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1505" activeTab="0"/>
  </bookViews>
  <sheets>
    <sheet name="сентябрь 2012 ДЭ" sheetId="1" r:id="rId1"/>
    <sheet name="сентябрь 2012 ДКП" sheetId="2" r:id="rId2"/>
    <sheet name="Составляющие цен" sheetId="3" r:id="rId3"/>
  </sheets>
  <definedNames>
    <definedName name="_xlnm.Print_Area" localSheetId="1">'сентябрь 2012 ДКП'!$A$1:$Y$768</definedName>
    <definedName name="_xlnm.Print_Area" localSheetId="0">'сентябрь 2012 ДЭ'!$A$1:$X$55</definedName>
    <definedName name="_xlnm.Print_Area" localSheetId="2">'Составляющие цен'!$A$1:$H$37</definedName>
  </definedNames>
  <calcPr fullCalcOnLoad="1" fullPrecision="0"/>
</workbook>
</file>

<file path=xl/sharedStrings.xml><?xml version="1.0" encoding="utf-8"?>
<sst xmlns="http://schemas.openxmlformats.org/spreadsheetml/2006/main" count="10719" uniqueCount="2320">
  <si>
    <t>Предельные уровни нерегулируемых цен на электрическую энергию (мощность)</t>
  </si>
  <si>
    <t xml:space="preserve">поставляемую покупателям </t>
  </si>
  <si>
    <t xml:space="preserve">ОАО "Белгородэнергосбыт" в </t>
  </si>
  <si>
    <t>(наименование гарантирующего поставщика)            (месяц и год)</t>
  </si>
  <si>
    <t>Уровень напряжения</t>
  </si>
  <si>
    <t>ВН</t>
  </si>
  <si>
    <t>СН I</t>
  </si>
  <si>
    <t>СН II</t>
  </si>
  <si>
    <t>НН</t>
  </si>
  <si>
    <t>Зоны суток</t>
  </si>
  <si>
    <t>Ночь</t>
  </si>
  <si>
    <t>Полупик</t>
  </si>
  <si>
    <t>Пик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</si>
  <si>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</si>
  <si>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</si>
  <si>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</si>
  <si>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</si>
  <si>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</si>
  <si>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</si>
  <si>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</si>
  <si>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</si>
  <si>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</si>
  <si>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</si>
  <si>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</si>
  <si>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</si>
  <si>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</si>
  <si>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</si>
  <si>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</si>
  <si>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</si>
  <si>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</si>
  <si>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</si>
  <si>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</si>
  <si>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</si>
  <si>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</si>
  <si>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</si>
  <si>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</si>
  <si>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</si>
  <si>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</si>
  <si>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2012 года</t>
  </si>
  <si>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</si>
  <si>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</si>
  <si>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</si>
  <si>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</si>
  <si>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III. Третья ценовая категория</t>
  </si>
  <si>
    <t>Предельный уровень нерегулируемых цен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</si>
  <si>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ВН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</si>
  <si>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СН1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</si>
  <si>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СН2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</si>
  <si>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НН (рублей / МВтч без НДС)</t>
  </si>
  <si>
    <t>Ставка за мощность предельного уровня нерегулируемой цены -</t>
  </si>
  <si>
    <t>рублей / МВт в месяц без НДС</t>
  </si>
  <si>
    <t>IV. Четвертая ценовая категория</t>
  </si>
  <si>
    <t>V. Пятая ценовая категория</t>
  </si>
  <si>
    <t>Ставка, применяемая к величине превышения фактического почасового объема покупки электрической энергии над соответствующим плановым почасовым объемом (рублей / МВтч без НДС)</t>
  </si>
  <si>
    <t>Ставка, применяемая к величине превышения планового почасового объема покупки электрической энергии над соответствующим фактическим почасовым объемом (рублей / Мвтч без НДС)</t>
  </si>
  <si>
    <t>Ставки для учета разницы предварительных требований и обязательств по результатам конкурентного отбора</t>
  </si>
  <si>
    <t>Величина ставки (рублей / МВтч без НДС)</t>
  </si>
  <si>
    <t>Ставка, применяемая к сумме плановых почасовых объемов покупки электрической энергии в целом за расчетный период</t>
  </si>
  <si>
    <t>Ставка, применяемая к сумме абсолютных значений разностей фактических и плановых почасовых объемов покупки электрической энергии в целом за расчетный период</t>
  </si>
  <si>
    <t>VI. Шестая ценовая категория</t>
  </si>
  <si>
    <t>Расчетный период</t>
  </si>
  <si>
    <t>Основание: Нормативный документ</t>
  </si>
  <si>
    <t>Сбытовая надбавка Гарантирующего поставщика</t>
  </si>
  <si>
    <t>руб/МВтч</t>
  </si>
  <si>
    <t xml:space="preserve">приказ КГРЦиТ по Белгородской области № 19/3 от 29.12.2011г. </t>
  </si>
  <si>
    <r>
      <t xml:space="preserve">Тариф на услуги по оперативно-диспетчерскому управлению </t>
    </r>
    <r>
      <rPr>
        <b/>
        <sz val="8"/>
        <rFont val="Arial Cyr"/>
        <family val="0"/>
      </rPr>
      <t>в электроэнергетике в части организации отбора исполнителей и оплаты услуг по обеспечению системной надежности, услуг по обеспечению вывода Единой энергетической системы России из аварийных ситуаций, услуг по формированию технологического резерва мощностей</t>
    </r>
    <r>
      <rPr>
        <b/>
        <sz val="12"/>
        <rFont val="Arial Cyr"/>
        <family val="0"/>
      </rPr>
      <t>, оказываемые ОАО «Системный оператор Единой энергетической системы»</t>
    </r>
  </si>
  <si>
    <t>Тариф на услуги коммерческого оператора, оказываемые ОАО «АТС» субъектам оптового рынка электрической энергии (мощности)</t>
  </si>
  <si>
    <t>Единые (котловые) тарифы на услуги по передаче электрической энергии по сетям на территории Белгородской области</t>
  </si>
  <si>
    <t>СН-1</t>
  </si>
  <si>
    <t>СН-2</t>
  </si>
  <si>
    <t>Прочие потребители</t>
  </si>
  <si>
    <t>Одноставочный тариф на передачу по j-м уровням напряжения</t>
  </si>
  <si>
    <t>Двухставочный тариф на передачу по j-м уровням напряжения, в том числе:</t>
  </si>
  <si>
    <t>Ставка на содержание электрических сетей по j-м уровням напряжения</t>
  </si>
  <si>
    <t xml:space="preserve"> руб/МВт</t>
  </si>
  <si>
    <t>Ставка на оплату технологического расхода (потерь) в электрических сетях по j-му по уровню напряжения</t>
  </si>
  <si>
    <t>Бюджетные потребители</t>
  </si>
  <si>
    <t>Средневзвешенная нерегулируемая цена электрической энергии(мощности), рассчитываемая и публикуемая коммерческим оператором оптового рынка</t>
  </si>
  <si>
    <t>Дифференцированная по диапазонам числа часов использования мощности  средневзвешенная нерегулируемая цена на электроэнергию (мощность) на оптовом рынке</t>
  </si>
  <si>
    <t>от 7001 часов и выше</t>
  </si>
  <si>
    <t>от 6501 до 7000 часов</t>
  </si>
  <si>
    <t>от 6001 до 6500 часов</t>
  </si>
  <si>
    <t>от 5501 до 6000 часов</t>
  </si>
  <si>
    <t>от 5001 до 5500 часов</t>
  </si>
  <si>
    <t>от 4501 до 5000 часов</t>
  </si>
  <si>
    <t>менее 4500 часов</t>
  </si>
  <si>
    <t>Средневзвешенная нерегулируемая цена на электроэнергию (мощность) на оптовом рынке для покупателей с интегральным учетом при наличии зонных счетчиков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</si>
  <si>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трем зонам суток:</t>
  </si>
  <si>
    <t>Ночная зона</t>
  </si>
  <si>
    <t>Полупиковая зона</t>
  </si>
  <si>
    <t>Пиковая зона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</si>
  <si>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двум зонам суток:</t>
  </si>
  <si>
    <t>Дневная зона</t>
  </si>
  <si>
    <t>Средневзвешенная нерегулируемая цена на мощность на оптовом рынке</t>
  </si>
  <si>
    <t>222750,10</t>
  </si>
  <si>
    <t>руб/МВт</t>
  </si>
  <si>
    <t>Средневзвешенная нерегулируемая цена на электрическую энергию на оптовом рынке</t>
  </si>
  <si>
    <t>1147,12</t>
  </si>
  <si>
    <t>дата</t>
  </si>
  <si>
    <t>час</t>
  </si>
  <si>
    <t>Дифференци-рованная по часам расчет-ного периода нерегулируемая цена на электри-ческую энергию, определяемая по результатам конкурентного отбора на сутки вперед для потребителя электроэнергии, осуществляю-щего планиро-вание почасо-вого объема потребления электроэнергии, руб/МВт*ч</t>
  </si>
  <si>
    <t>Дифференци-рованная по ча-сам расчетного периода нерегу-лируемая цена на электри-ческую энергию, определяемая по результатам конкурентного отбора для балансирования системы в отно-шении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</t>
  </si>
  <si>
    <t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</t>
  </si>
  <si>
    <t xml:space="preserve">     для  группы "Прочие потребители"</t>
  </si>
  <si>
    <t xml:space="preserve">     для  группы "Бюджетные потребители"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</si>
  <si>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</si>
  <si>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0</t>
  </si>
  <si>
    <t>0,01</t>
  </si>
  <si>
    <t>0,06</t>
  </si>
  <si>
    <t>0,04</t>
  </si>
  <si>
    <t>0,02</t>
  </si>
  <si>
    <t>0,03</t>
  </si>
  <si>
    <t>0,07</t>
  </si>
  <si>
    <t>0,12</t>
  </si>
  <si>
    <t>0,13</t>
  </si>
  <si>
    <t>0,28</t>
  </si>
  <si>
    <t>1. Предельный уровень нерегулируемых цен (рублей / МВтч без НДС)</t>
  </si>
  <si>
    <t>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 -</t>
  </si>
  <si>
    <t xml:space="preserve">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</si>
  <si>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а) средневзвешенная нерегулируемая цена на электрическую энергию на оптовом рынке, рублей/МВт∙ч -</t>
  </si>
  <si>
    <t>б) средневзвешенная нерегулируемая цена на мощность на оптовом рынке, рублей/МВт -</t>
  </si>
  <si>
    <t>в) коэффициент оплаты мощности потребителями (покупателями), осуществляющими расчеты по первой ценовой категории, 1/час -</t>
  </si>
  <si>
    <t>г) объем фактического пикового потребления гарантирующего поставщика на оптовом рынке, МВт -</t>
  </si>
  <si>
    <t>д) 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-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</si>
  <si>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-</t>
  </si>
  <si>
    <t>в том числе:</t>
  </si>
  <si>
    <t>по второй ценовой категории, МВт</t>
  </si>
  <si>
    <t>по третьей ценовой категории, МВт</t>
  </si>
  <si>
    <t>по четвертой 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</si>
  <si>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</si>
  <si>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</si>
  <si>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 -</t>
  </si>
  <si>
    <t>з) объем потребления электрической энергии потребителями (покупателями), осуществляющими расчеты по второй ценовой категории, МВт∙ч -</t>
  </si>
  <si>
    <t xml:space="preserve">для трех зон суток, МВт∙ч  </t>
  </si>
  <si>
    <t>по ночной зоне суток, МВт∙ч</t>
  </si>
  <si>
    <t>по полупиковой зоне суток, МВт∙ч</t>
  </si>
  <si>
    <t>по пиковой зоне суток, МВт∙ч</t>
  </si>
  <si>
    <t>и) фактический объем потребления электрической энергии гарантирующим поставщиком на оптовом рынке, МВт∙ч -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</si>
  <si>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 -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</si>
  <si>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 -</t>
  </si>
  <si>
    <t>по второй ценовой категории, МВт∙ч</t>
  </si>
  <si>
    <t>по третьей ценовой категории, МВт∙ч</t>
  </si>
  <si>
    <t>по четвертой ценовой категории, МВт∙ч</t>
  </si>
  <si>
    <t>по пятой ценовой категории, МВт∙ч</t>
  </si>
  <si>
    <t>по шестой ценовой категории, МВт∙ч</t>
  </si>
  <si>
    <t>м) объем потребления электрической энергии населением и приравненными к нему категориями потребителей, МВт∙ч -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</si>
  <si>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 -</t>
  </si>
  <si>
    <t>2. Ставка за мощность предельного уровня нерегулируемой цены -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</si>
  <si>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</si>
  <si>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электрических сетей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</si>
  <si>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</si>
  <si>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1. Ставка за электрическую энергию предельного уровня нерегулируемых цен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</si>
  <si>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</si>
  <si>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-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</si>
  <si>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</si>
  <si>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</si>
  <si>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для договоров энергоснабжения</t>
  </si>
  <si>
    <t>для договоров купли - продажи</t>
  </si>
  <si>
    <t>Составляющие  для расчета нерегулируемой цены на электрическую энергию (мощность):</t>
  </si>
  <si>
    <t>приказ Федеральной службы по тарифам № 348-э/1 от 13.12.2011</t>
  </si>
  <si>
    <t>0,31</t>
  </si>
  <si>
    <t>56,02</t>
  </si>
  <si>
    <t>0,61</t>
  </si>
  <si>
    <t>22,4</t>
  </si>
  <si>
    <t>4,57</t>
  </si>
  <si>
    <t>1191,14</t>
  </si>
  <si>
    <t>приказ КГРЦиТ по Белгородской области № 12/1 от 31.05.2012г.</t>
  </si>
  <si>
    <t>Решение Наблюдательного совета НП "Совет рынка" от 29 мая 2012г.</t>
  </si>
  <si>
    <t>Рассчитывается и публикуется ОАО АТС, согласно п.192 ПП РФ № 1172 от 27.12.2010г. (в ред. ПП РФ №442 от 04.05.12г.)</t>
  </si>
  <si>
    <t>Решение Правления ФСТ России о корректировке приказа Федеральной службы по тарифам № 302-э/3 от 29.11.2011</t>
  </si>
  <si>
    <t>Утвержденная величина составляющей</t>
  </si>
  <si>
    <r>
      <t>Расчетная величина в соответствии с п.9</t>
    </r>
    <r>
      <rPr>
        <i/>
        <vertAlign val="superscript"/>
        <sz val="12"/>
        <rFont val="Arial Cyr"/>
        <family val="0"/>
      </rPr>
      <t>1</t>
    </r>
    <r>
      <rPr>
        <i/>
        <sz val="12"/>
        <rFont val="Arial Cyr"/>
        <family val="0"/>
      </rPr>
      <t xml:space="preserve"> ПП РР № 1179 от 29.12.11г.</t>
    </r>
  </si>
  <si>
    <t>75,45</t>
  </si>
  <si>
    <t>84,76</t>
  </si>
  <si>
    <t>108,23</t>
  </si>
  <si>
    <t>5,2</t>
  </si>
  <si>
    <t>0,14</t>
  </si>
  <si>
    <t>20,64</t>
  </si>
  <si>
    <t>25,5</t>
  </si>
  <si>
    <t>9,72</t>
  </si>
  <si>
    <t>9,06</t>
  </si>
  <si>
    <t>23,31</t>
  </si>
  <si>
    <t>78,12</t>
  </si>
  <si>
    <t>53,47</t>
  </si>
  <si>
    <t>1,01</t>
  </si>
  <si>
    <t>5,35</t>
  </si>
  <si>
    <t>17,59</t>
  </si>
  <si>
    <t>14,21</t>
  </si>
  <si>
    <t>57,11</t>
  </si>
  <si>
    <t>63,48</t>
  </si>
  <si>
    <t>89,07</t>
  </si>
  <si>
    <t>93,38</t>
  </si>
  <si>
    <t>27,33</t>
  </si>
  <si>
    <t>29,64</t>
  </si>
  <si>
    <t>51,48</t>
  </si>
  <si>
    <t>14,49</t>
  </si>
  <si>
    <t>31,79</t>
  </si>
  <si>
    <t>85,62</t>
  </si>
  <si>
    <t>26,27</t>
  </si>
  <si>
    <t>1,16</t>
  </si>
  <si>
    <t>87,42</t>
  </si>
  <si>
    <t>61,43</t>
  </si>
  <si>
    <t>28,04</t>
  </si>
  <si>
    <t>44,06</t>
  </si>
  <si>
    <t>30,95</t>
  </si>
  <si>
    <t>4,93</t>
  </si>
  <si>
    <t>0,1</t>
  </si>
  <si>
    <t>1162,27</t>
  </si>
  <si>
    <t>840,61</t>
  </si>
  <si>
    <t>962,28</t>
  </si>
  <si>
    <t>1058,4</t>
  </si>
  <si>
    <t>1250,38</t>
  </si>
  <si>
    <t>1160,9</t>
  </si>
  <si>
    <t>1217,47</t>
  </si>
  <si>
    <t>1244,68</t>
  </si>
  <si>
    <t>1193,95</t>
  </si>
  <si>
    <t>1223,99</t>
  </si>
  <si>
    <t>1155,44</t>
  </si>
  <si>
    <t>1163,86</t>
  </si>
  <si>
    <t>9,43</t>
  </si>
  <si>
    <t>1198,69</t>
  </si>
  <si>
    <t>1171,14</t>
  </si>
  <si>
    <t>1208,88</t>
  </si>
  <si>
    <t>1175,55</t>
  </si>
  <si>
    <t>1180,94</t>
  </si>
  <si>
    <t>1214,65</t>
  </si>
  <si>
    <t>1219,09</t>
  </si>
  <si>
    <t>846,53</t>
  </si>
  <si>
    <t>855,45</t>
  </si>
  <si>
    <t>1251,7</t>
  </si>
  <si>
    <t>1191,42</t>
  </si>
  <si>
    <t>1206,69</t>
  </si>
  <si>
    <t>1214,14</t>
  </si>
  <si>
    <t>935,07</t>
  </si>
  <si>
    <t>1270,15</t>
  </si>
  <si>
    <t>1268,25</t>
  </si>
  <si>
    <t>877,64</t>
  </si>
  <si>
    <t>1194,14</t>
  </si>
  <si>
    <t>1214,72</t>
  </si>
  <si>
    <t>1204,95</t>
  </si>
  <si>
    <t>1198,11</t>
  </si>
  <si>
    <t>1219,75</t>
  </si>
  <si>
    <t>1215,75</t>
  </si>
  <si>
    <t>1231,11</t>
  </si>
  <si>
    <t>1157,82</t>
  </si>
  <si>
    <t>1193,48</t>
  </si>
  <si>
    <t>1210,25</t>
  </si>
  <si>
    <r>
      <t xml:space="preserve"> Плата за комплексную услугу </t>
    </r>
    <r>
      <rPr>
        <b/>
        <sz val="8"/>
        <rFont val="Arial Cyr"/>
        <family val="0"/>
      </rPr>
      <t>по расчету требований и обязательств участников оптового рынка, оказываемую организацией коммерческой инфраструктуры оптового рынка</t>
    </r>
    <r>
      <rPr>
        <b/>
        <sz val="12"/>
        <rFont val="Arial Cyr"/>
        <family val="0"/>
      </rPr>
      <t xml:space="preserve"> ОАО “ЦФР"</t>
    </r>
  </si>
  <si>
    <t>сентябре</t>
  </si>
  <si>
    <t>903,42</t>
  </si>
  <si>
    <t>1518,17</t>
  </si>
  <si>
    <t>3947,09</t>
  </si>
  <si>
    <t>2133,68</t>
  </si>
  <si>
    <t>243727,37</t>
  </si>
  <si>
    <t>1096,02</t>
  </si>
  <si>
    <t>-5,89</t>
  </si>
  <si>
    <t>125,6</t>
  </si>
  <si>
    <t>01.09.2012</t>
  </si>
  <si>
    <t>874,33</t>
  </si>
  <si>
    <t>38,26</t>
  </si>
  <si>
    <t>876,69</t>
  </si>
  <si>
    <t>880,64</t>
  </si>
  <si>
    <t>46,41</t>
  </si>
  <si>
    <t>883</t>
  </si>
  <si>
    <t>874,2</t>
  </si>
  <si>
    <t>21,64</t>
  </si>
  <si>
    <t>876,56</t>
  </si>
  <si>
    <t>888,79</t>
  </si>
  <si>
    <t>4,66</t>
  </si>
  <si>
    <t>891,15</t>
  </si>
  <si>
    <t>871,75</t>
  </si>
  <si>
    <t>18,9</t>
  </si>
  <si>
    <t>874,11</t>
  </si>
  <si>
    <t>870,77</t>
  </si>
  <si>
    <t>18,05</t>
  </si>
  <si>
    <t>873,13</t>
  </si>
  <si>
    <t>871,41</t>
  </si>
  <si>
    <t>24,07</t>
  </si>
  <si>
    <t>873,77</t>
  </si>
  <si>
    <t>914,48</t>
  </si>
  <si>
    <t>70,45</t>
  </si>
  <si>
    <t>916,84</t>
  </si>
  <si>
    <t>1051,42</t>
  </si>
  <si>
    <t>28,78</t>
  </si>
  <si>
    <t>1053,78</t>
  </si>
  <si>
    <t>1132,3</t>
  </si>
  <si>
    <t>23,44</t>
  </si>
  <si>
    <t>1134,66</t>
  </si>
  <si>
    <t>1158,93</t>
  </si>
  <si>
    <t>1,98</t>
  </si>
  <si>
    <t>1161,29</t>
  </si>
  <si>
    <t>1163,09</t>
  </si>
  <si>
    <t>8,29</t>
  </si>
  <si>
    <t>1165,45</t>
  </si>
  <si>
    <t>1157,01</t>
  </si>
  <si>
    <t>3,32</t>
  </si>
  <si>
    <t>1159,37</t>
  </si>
  <si>
    <t>1163,08</t>
  </si>
  <si>
    <t>2,11</t>
  </si>
  <si>
    <t>1165,44</t>
  </si>
  <si>
    <t>1162,63</t>
  </si>
  <si>
    <t>0,56</t>
  </si>
  <si>
    <t>0,81</t>
  </si>
  <si>
    <t>1164,99</t>
  </si>
  <si>
    <t>1158,64</t>
  </si>
  <si>
    <t>1161</t>
  </si>
  <si>
    <t>1155,49</t>
  </si>
  <si>
    <t>55,14</t>
  </si>
  <si>
    <t>1157,85</t>
  </si>
  <si>
    <t>1155,57</t>
  </si>
  <si>
    <t>40,13</t>
  </si>
  <si>
    <t>1157,93</t>
  </si>
  <si>
    <t>1157,02</t>
  </si>
  <si>
    <t>25,38</t>
  </si>
  <si>
    <t>1159,38</t>
  </si>
  <si>
    <t>1164,24</t>
  </si>
  <si>
    <t>5,74</t>
  </si>
  <si>
    <t>1166,6</t>
  </si>
  <si>
    <t>1176,19</t>
  </si>
  <si>
    <t>46,9</t>
  </si>
  <si>
    <t>1178,55</t>
  </si>
  <si>
    <t>1230,55</t>
  </si>
  <si>
    <t>2,42</t>
  </si>
  <si>
    <t>1232,91</t>
  </si>
  <si>
    <t>1170,92</t>
  </si>
  <si>
    <t>42,11</t>
  </si>
  <si>
    <t>1173,28</t>
  </si>
  <si>
    <t>1061,03</t>
  </si>
  <si>
    <t>102,15</t>
  </si>
  <si>
    <t>1063,39</t>
  </si>
  <si>
    <t>02.09.2012</t>
  </si>
  <si>
    <t>993,17</t>
  </si>
  <si>
    <t>53,9</t>
  </si>
  <si>
    <t>995,53</t>
  </si>
  <si>
    <t>917,5</t>
  </si>
  <si>
    <t>25,99</t>
  </si>
  <si>
    <t>919,86</t>
  </si>
  <si>
    <t>864,61</t>
  </si>
  <si>
    <t>5,78</t>
  </si>
  <si>
    <t>866,97</t>
  </si>
  <si>
    <t>858,88</t>
  </si>
  <si>
    <t>861,24</t>
  </si>
  <si>
    <t>853,01</t>
  </si>
  <si>
    <t>7,12</t>
  </si>
  <si>
    <t>855,37</t>
  </si>
  <si>
    <t>854,84</t>
  </si>
  <si>
    <t>7,22</t>
  </si>
  <si>
    <t>857,2</t>
  </si>
  <si>
    <t>853,03</t>
  </si>
  <si>
    <t>1,5</t>
  </si>
  <si>
    <t>855,39</t>
  </si>
  <si>
    <t>854,44</t>
  </si>
  <si>
    <t>30,88</t>
  </si>
  <si>
    <t>856,8</t>
  </si>
  <si>
    <t>924,92</t>
  </si>
  <si>
    <t>66,46</t>
  </si>
  <si>
    <t>927,28</t>
  </si>
  <si>
    <t>1054,59</t>
  </si>
  <si>
    <t>48,94</t>
  </si>
  <si>
    <t>1056,95</t>
  </si>
  <si>
    <t>1089,83</t>
  </si>
  <si>
    <t>33,62</t>
  </si>
  <si>
    <t>1092,19</t>
  </si>
  <si>
    <t>1111,93</t>
  </si>
  <si>
    <t>10,45</t>
  </si>
  <si>
    <t>1114,29</t>
  </si>
  <si>
    <t>1114,6</t>
  </si>
  <si>
    <t>0,21</t>
  </si>
  <si>
    <t>1,12</t>
  </si>
  <si>
    <t>1116,96</t>
  </si>
  <si>
    <t>1116,89</t>
  </si>
  <si>
    <t>1119,25</t>
  </si>
  <si>
    <t>1120,92</t>
  </si>
  <si>
    <t>4,6</t>
  </si>
  <si>
    <t>1123,28</t>
  </si>
  <si>
    <t>1121,69</t>
  </si>
  <si>
    <t>1124,05</t>
  </si>
  <si>
    <t>1119,09</t>
  </si>
  <si>
    <t>18,48</t>
  </si>
  <si>
    <t>1121,45</t>
  </si>
  <si>
    <t>1119,51</t>
  </si>
  <si>
    <t>28,17</t>
  </si>
  <si>
    <t>1121,87</t>
  </si>
  <si>
    <t>1087,88</t>
  </si>
  <si>
    <t>67,57</t>
  </si>
  <si>
    <t>1090,24</t>
  </si>
  <si>
    <t>1108,01</t>
  </si>
  <si>
    <t>74,17</t>
  </si>
  <si>
    <t>1110,37</t>
  </si>
  <si>
    <t>1134,88</t>
  </si>
  <si>
    <t>76,66</t>
  </si>
  <si>
    <t>1137,24</t>
  </si>
  <si>
    <t>1169,93</t>
  </si>
  <si>
    <t>32,42</t>
  </si>
  <si>
    <t>1172,29</t>
  </si>
  <si>
    <t>1135,39</t>
  </si>
  <si>
    <t>10,72</t>
  </si>
  <si>
    <t>1137,75</t>
  </si>
  <si>
    <t>1020,51</t>
  </si>
  <si>
    <t>0,91</t>
  </si>
  <si>
    <t>0,64</t>
  </si>
  <si>
    <t>1022,87</t>
  </si>
  <si>
    <t>03.09.2012</t>
  </si>
  <si>
    <t>936,32</t>
  </si>
  <si>
    <t>15,47</t>
  </si>
  <si>
    <t>938,68</t>
  </si>
  <si>
    <t>881,08</t>
  </si>
  <si>
    <t>31</t>
  </si>
  <si>
    <t>883,44</t>
  </si>
  <si>
    <t>868,22</t>
  </si>
  <si>
    <t>30,18</t>
  </si>
  <si>
    <t>870,58</t>
  </si>
  <si>
    <t>862,25</t>
  </si>
  <si>
    <t>41,14</t>
  </si>
  <si>
    <t>875,28</t>
  </si>
  <si>
    <t>33,32</t>
  </si>
  <si>
    <t>845,46</t>
  </si>
  <si>
    <t>56,67</t>
  </si>
  <si>
    <t>847,82</t>
  </si>
  <si>
    <t>891,04</t>
  </si>
  <si>
    <t>44,05</t>
  </si>
  <si>
    <t>893,4</t>
  </si>
  <si>
    <t>133,63</t>
  </si>
  <si>
    <t>964,64</t>
  </si>
  <si>
    <t>1133,69</t>
  </si>
  <si>
    <t>118,93</t>
  </si>
  <si>
    <t>1136,05</t>
  </si>
  <si>
    <t>1241,89</t>
  </si>
  <si>
    <t>20,13</t>
  </si>
  <si>
    <t>1244,25</t>
  </si>
  <si>
    <t>1250,96</t>
  </si>
  <si>
    <t>9,62</t>
  </si>
  <si>
    <t>1253,32</t>
  </si>
  <si>
    <t>1263,52</t>
  </si>
  <si>
    <t>17,74</t>
  </si>
  <si>
    <t>1265,88</t>
  </si>
  <si>
    <t>1246,47</t>
  </si>
  <si>
    <t>95,11</t>
  </si>
  <si>
    <t>1248,83</t>
  </si>
  <si>
    <t>1258,75</t>
  </si>
  <si>
    <t>115,01</t>
  </si>
  <si>
    <t>1261,11</t>
  </si>
  <si>
    <t>1256,26</t>
  </si>
  <si>
    <t>104,57</t>
  </si>
  <si>
    <t>1258,62</t>
  </si>
  <si>
    <t>1238,68</t>
  </si>
  <si>
    <t>14,08</t>
  </si>
  <si>
    <t>1241,04</t>
  </si>
  <si>
    <t>1200,61</t>
  </si>
  <si>
    <t>31,64</t>
  </si>
  <si>
    <t>1202,97</t>
  </si>
  <si>
    <t>1177,21</t>
  </si>
  <si>
    <t>8,67</t>
  </si>
  <si>
    <t>1179,57</t>
  </si>
  <si>
    <t>1170,96</t>
  </si>
  <si>
    <t>40,01</t>
  </si>
  <si>
    <t>1173,32</t>
  </si>
  <si>
    <t>1158,88</t>
  </si>
  <si>
    <t>3,13</t>
  </si>
  <si>
    <t>1161,24</t>
  </si>
  <si>
    <t>1174,45</t>
  </si>
  <si>
    <t>22,73</t>
  </si>
  <si>
    <t>1176,81</t>
  </si>
  <si>
    <t>1225,62</t>
  </si>
  <si>
    <t>154,16</t>
  </si>
  <si>
    <t>1227,98</t>
  </si>
  <si>
    <t>1142,22</t>
  </si>
  <si>
    <t>186,17</t>
  </si>
  <si>
    <t>1144,58</t>
  </si>
  <si>
    <t>1017,87</t>
  </si>
  <si>
    <t>90,19</t>
  </si>
  <si>
    <t>1020,23</t>
  </si>
  <si>
    <t>04.09.2012</t>
  </si>
  <si>
    <t>893,75</t>
  </si>
  <si>
    <t>26,96</t>
  </si>
  <si>
    <t>896,11</t>
  </si>
  <si>
    <t>737,62</t>
  </si>
  <si>
    <t>93,48</t>
  </si>
  <si>
    <t>739,98</t>
  </si>
  <si>
    <t>711,08</t>
  </si>
  <si>
    <t>70,17</t>
  </si>
  <si>
    <t>713,44</t>
  </si>
  <si>
    <t>732,77</t>
  </si>
  <si>
    <t>14,81</t>
  </si>
  <si>
    <t>735,13</t>
  </si>
  <si>
    <t>773,49</t>
  </si>
  <si>
    <t>4,52</t>
  </si>
  <si>
    <t>775,85</t>
  </si>
  <si>
    <t>806,28</t>
  </si>
  <si>
    <t>42,08</t>
  </si>
  <si>
    <t>808,64</t>
  </si>
  <si>
    <t>888,69</t>
  </si>
  <si>
    <t>67</t>
  </si>
  <si>
    <t>891,05</t>
  </si>
  <si>
    <t>967,84</t>
  </si>
  <si>
    <t>89,74</t>
  </si>
  <si>
    <t>970,2</t>
  </si>
  <si>
    <t>1139,03</t>
  </si>
  <si>
    <t>72,39</t>
  </si>
  <si>
    <t>1141,39</t>
  </si>
  <si>
    <t>1197,82</t>
  </si>
  <si>
    <t>46,07</t>
  </si>
  <si>
    <t>1200,18</t>
  </si>
  <si>
    <t>1213,14</t>
  </si>
  <si>
    <t>8,17</t>
  </si>
  <si>
    <t>1215,5</t>
  </si>
  <si>
    <t>1220,09</t>
  </si>
  <si>
    <t>30,24</t>
  </si>
  <si>
    <t>1222,45</t>
  </si>
  <si>
    <t>18,87</t>
  </si>
  <si>
    <t>1207,31</t>
  </si>
  <si>
    <t>1228</t>
  </si>
  <si>
    <t>13,96</t>
  </si>
  <si>
    <t>1230,36</t>
  </si>
  <si>
    <t>1222,11</t>
  </si>
  <si>
    <t>15,86</t>
  </si>
  <si>
    <t>1224,47</t>
  </si>
  <si>
    <t>1210,27</t>
  </si>
  <si>
    <t>61,67</t>
  </si>
  <si>
    <t>1212,63</t>
  </si>
  <si>
    <t>1182,13</t>
  </si>
  <si>
    <t>55,19</t>
  </si>
  <si>
    <t>1184,49</t>
  </si>
  <si>
    <t>37,79</t>
  </si>
  <si>
    <t>1163,65</t>
  </si>
  <si>
    <t>1158,54</t>
  </si>
  <si>
    <t>1137,9</t>
  </si>
  <si>
    <t>29,13</t>
  </si>
  <si>
    <t>1140,26</t>
  </si>
  <si>
    <t>1169,58</t>
  </si>
  <si>
    <t>10,97</t>
  </si>
  <si>
    <t>1171,94</t>
  </si>
  <si>
    <t>1210,89</t>
  </si>
  <si>
    <t>86,46</t>
  </si>
  <si>
    <t>1213,25</t>
  </si>
  <si>
    <t>1144,07</t>
  </si>
  <si>
    <t>146,8</t>
  </si>
  <si>
    <t>1146,43</t>
  </si>
  <si>
    <t>1016,52</t>
  </si>
  <si>
    <t>75,83</t>
  </si>
  <si>
    <t>1018,88</t>
  </si>
  <si>
    <t>05.09.2012</t>
  </si>
  <si>
    <t>898,65</t>
  </si>
  <si>
    <t>26,37</t>
  </si>
  <si>
    <t>901,01</t>
  </si>
  <si>
    <t>833,09</t>
  </si>
  <si>
    <t>165,24</t>
  </si>
  <si>
    <t>835,45</t>
  </si>
  <si>
    <t>722,06</t>
  </si>
  <si>
    <t>101,36</t>
  </si>
  <si>
    <t>724,42</t>
  </si>
  <si>
    <t>720,71</t>
  </si>
  <si>
    <t>25,2</t>
  </si>
  <si>
    <t>723,07</t>
  </si>
  <si>
    <t>738,91</t>
  </si>
  <si>
    <t>115,13</t>
  </si>
  <si>
    <t>741,27</t>
  </si>
  <si>
    <t>797,48</t>
  </si>
  <si>
    <t>52,74</t>
  </si>
  <si>
    <t>799,84</t>
  </si>
  <si>
    <t>857,36</t>
  </si>
  <si>
    <t>92,59</t>
  </si>
  <si>
    <t>859,72</t>
  </si>
  <si>
    <t>955,03</t>
  </si>
  <si>
    <t>69,15</t>
  </si>
  <si>
    <t>957,39</t>
  </si>
  <si>
    <t>1142,53</t>
  </si>
  <si>
    <t>38,2</t>
  </si>
  <si>
    <t>1144,89</t>
  </si>
  <si>
    <t>1208,78</t>
  </si>
  <si>
    <t>29,47</t>
  </si>
  <si>
    <t>1211,14</t>
  </si>
  <si>
    <t>1219</t>
  </si>
  <si>
    <t>42,07</t>
  </si>
  <si>
    <t>1221,36</t>
  </si>
  <si>
    <t>1222,93</t>
  </si>
  <si>
    <t>54,16</t>
  </si>
  <si>
    <t>1225,29</t>
  </si>
  <si>
    <t>1207,75</t>
  </si>
  <si>
    <t>47,68</t>
  </si>
  <si>
    <t>1210,11</t>
  </si>
  <si>
    <t>1220,2</t>
  </si>
  <si>
    <t>56,16</t>
  </si>
  <si>
    <t>1222,56</t>
  </si>
  <si>
    <t>1217,64</t>
  </si>
  <si>
    <t>57,99</t>
  </si>
  <si>
    <t>1220</t>
  </si>
  <si>
    <t>1192,17</t>
  </si>
  <si>
    <t>110,38</t>
  </si>
  <si>
    <t>1194,53</t>
  </si>
  <si>
    <t>1161,83</t>
  </si>
  <si>
    <t>1164,19</t>
  </si>
  <si>
    <t>1138,42</t>
  </si>
  <si>
    <t>69,96</t>
  </si>
  <si>
    <t>1140,78</t>
  </si>
  <si>
    <t>1134,75</t>
  </si>
  <si>
    <t>83,94</t>
  </si>
  <si>
    <t>1137,11</t>
  </si>
  <si>
    <t>1126,27</t>
  </si>
  <si>
    <t>53,74</t>
  </si>
  <si>
    <t>1128,63</t>
  </si>
  <si>
    <t>1210,39</t>
  </si>
  <si>
    <t>40,37</t>
  </si>
  <si>
    <t>1212,75</t>
  </si>
  <si>
    <t>1241,76</t>
  </si>
  <si>
    <t>113,64</t>
  </si>
  <si>
    <t>1244,12</t>
  </si>
  <si>
    <t>1146,62</t>
  </si>
  <si>
    <t>153,19</t>
  </si>
  <si>
    <t>1148,98</t>
  </si>
  <si>
    <t>1024,07</t>
  </si>
  <si>
    <t>83,69</t>
  </si>
  <si>
    <t>1026,43</t>
  </si>
  <si>
    <t>06.09.2012</t>
  </si>
  <si>
    <t>903,44</t>
  </si>
  <si>
    <t>59,49</t>
  </si>
  <si>
    <t>905,8</t>
  </si>
  <si>
    <t>808,49</t>
  </si>
  <si>
    <t>833,71</t>
  </si>
  <si>
    <t>810,85</t>
  </si>
  <si>
    <t>728,73</t>
  </si>
  <si>
    <t>153,96</t>
  </si>
  <si>
    <t>731,09</t>
  </si>
  <si>
    <t>726,35</t>
  </si>
  <si>
    <t>124,99</t>
  </si>
  <si>
    <t>728,71</t>
  </si>
  <si>
    <t>732,24</t>
  </si>
  <si>
    <t>49,36</t>
  </si>
  <si>
    <t>734,6</t>
  </si>
  <si>
    <t>793,6</t>
  </si>
  <si>
    <t>43,57</t>
  </si>
  <si>
    <t>795,96</t>
  </si>
  <si>
    <t>868,3</t>
  </si>
  <si>
    <t>57,18</t>
  </si>
  <si>
    <t>870,66</t>
  </si>
  <si>
    <t>964,79</t>
  </si>
  <si>
    <t>1,04</t>
  </si>
  <si>
    <t>1,85</t>
  </si>
  <si>
    <t>967,15</t>
  </si>
  <si>
    <t>1163,24</t>
  </si>
  <si>
    <t>12,12</t>
  </si>
  <si>
    <t>1165,6</t>
  </si>
  <si>
    <t>1210,42</t>
  </si>
  <si>
    <t>54,81</t>
  </si>
  <si>
    <t>1212,78</t>
  </si>
  <si>
    <t>1221,63</t>
  </si>
  <si>
    <t>88,79</t>
  </si>
  <si>
    <t>1226,3</t>
  </si>
  <si>
    <t>106,76</t>
  </si>
  <si>
    <t>1228,66</t>
  </si>
  <si>
    <t>1211,42</t>
  </si>
  <si>
    <t>89,58</t>
  </si>
  <si>
    <t>1213,78</t>
  </si>
  <si>
    <t>1221,51</t>
  </si>
  <si>
    <t>110,16</t>
  </si>
  <si>
    <t>1223,87</t>
  </si>
  <si>
    <t>1219,14</t>
  </si>
  <si>
    <t>118,95</t>
  </si>
  <si>
    <t>1221,5</t>
  </si>
  <si>
    <t>1212,93</t>
  </si>
  <si>
    <t>78,97</t>
  </si>
  <si>
    <t>1215,29</t>
  </si>
  <si>
    <t>1191,12</t>
  </si>
  <si>
    <t>68,85</t>
  </si>
  <si>
    <t>1170,1</t>
  </si>
  <si>
    <t>46,88</t>
  </si>
  <si>
    <t>1172,46</t>
  </si>
  <si>
    <t>1172,82</t>
  </si>
  <si>
    <t>84,56</t>
  </si>
  <si>
    <t>1175,18</t>
  </si>
  <si>
    <t>1162,92</t>
  </si>
  <si>
    <t>39,53</t>
  </si>
  <si>
    <t>1165,28</t>
  </si>
  <si>
    <t>1207,89</t>
  </si>
  <si>
    <t>39,7</t>
  </si>
  <si>
    <t>1223,72</t>
  </si>
  <si>
    <t>58,37</t>
  </si>
  <si>
    <t>1226,08</t>
  </si>
  <si>
    <t>1149,3</t>
  </si>
  <si>
    <t>70,1</t>
  </si>
  <si>
    <t>1151,66</t>
  </si>
  <si>
    <t>976,88</t>
  </si>
  <si>
    <t>31,88</t>
  </si>
  <si>
    <t>979,24</t>
  </si>
  <si>
    <t>07.09.2012</t>
  </si>
  <si>
    <t>878,83</t>
  </si>
  <si>
    <t>41,23</t>
  </si>
  <si>
    <t>881,19</t>
  </si>
  <si>
    <t>760,59</t>
  </si>
  <si>
    <t>12,9</t>
  </si>
  <si>
    <t>762,95</t>
  </si>
  <si>
    <t>678,69</t>
  </si>
  <si>
    <t>9,19</t>
  </si>
  <si>
    <t>681,05</t>
  </si>
  <si>
    <t>675,79</t>
  </si>
  <si>
    <t>43,88</t>
  </si>
  <si>
    <t>678,15</t>
  </si>
  <si>
    <t>709,27</t>
  </si>
  <si>
    <t>97,91</t>
  </si>
  <si>
    <t>711,63</t>
  </si>
  <si>
    <t>733,83</t>
  </si>
  <si>
    <t>114,41</t>
  </si>
  <si>
    <t>736,19</t>
  </si>
  <si>
    <t>868,27</t>
  </si>
  <si>
    <t>123,31</t>
  </si>
  <si>
    <t>870,63</t>
  </si>
  <si>
    <t>1028,68</t>
  </si>
  <si>
    <t>19,52</t>
  </si>
  <si>
    <t>1031,04</t>
  </si>
  <si>
    <t>1163,89</t>
  </si>
  <si>
    <t>42,23</t>
  </si>
  <si>
    <t>1166,25</t>
  </si>
  <si>
    <t>1212,29</t>
  </si>
  <si>
    <t>12,54</t>
  </si>
  <si>
    <t>0,09</t>
  </si>
  <si>
    <t>1220,21</t>
  </si>
  <si>
    <t>12,77</t>
  </si>
  <si>
    <t>1222,57</t>
  </si>
  <si>
    <t>1227,2</t>
  </si>
  <si>
    <t>64,59</t>
  </si>
  <si>
    <t>1229,56</t>
  </si>
  <si>
    <t>1218,23</t>
  </si>
  <si>
    <t>3,43</t>
  </si>
  <si>
    <t>2,18</t>
  </si>
  <si>
    <t>1220,59</t>
  </si>
  <si>
    <t>1228,71</t>
  </si>
  <si>
    <t>11,39</t>
  </si>
  <si>
    <t>1231,07</t>
  </si>
  <si>
    <t>1225,33</t>
  </si>
  <si>
    <t>48,28</t>
  </si>
  <si>
    <t>1227,69</t>
  </si>
  <si>
    <t>1212,61</t>
  </si>
  <si>
    <t>104,67</t>
  </si>
  <si>
    <t>1214,97</t>
  </si>
  <si>
    <t>1182,46</t>
  </si>
  <si>
    <t>91,09</t>
  </si>
  <si>
    <t>1184,82</t>
  </si>
  <si>
    <t>1164,41</t>
  </si>
  <si>
    <t>72,93</t>
  </si>
  <si>
    <t>1166,77</t>
  </si>
  <si>
    <t>1163,92</t>
  </si>
  <si>
    <t>41,53</t>
  </si>
  <si>
    <t>1166,28</t>
  </si>
  <si>
    <t>1162,24</t>
  </si>
  <si>
    <t>11,99</t>
  </si>
  <si>
    <t>1164,6</t>
  </si>
  <si>
    <t>1209,76</t>
  </si>
  <si>
    <t>41,31</t>
  </si>
  <si>
    <t>1212,12</t>
  </si>
  <si>
    <t>1228,67</t>
  </si>
  <si>
    <t>83,79</t>
  </si>
  <si>
    <t>1231,03</t>
  </si>
  <si>
    <t>1145,53</t>
  </si>
  <si>
    <t>99,81</t>
  </si>
  <si>
    <t>1147,89</t>
  </si>
  <si>
    <t>1044,18</t>
  </si>
  <si>
    <t>73,18</t>
  </si>
  <si>
    <t>1046,54</t>
  </si>
  <si>
    <t>08.09.2012</t>
  </si>
  <si>
    <t>1059,78</t>
  </si>
  <si>
    <t>77,83</t>
  </si>
  <si>
    <t>1062,14</t>
  </si>
  <si>
    <t>946,94</t>
  </si>
  <si>
    <t>52,88</t>
  </si>
  <si>
    <t>949,3</t>
  </si>
  <si>
    <t>861,09</t>
  </si>
  <si>
    <t>7,64</t>
  </si>
  <si>
    <t>863,45</t>
  </si>
  <si>
    <t>862,19</t>
  </si>
  <si>
    <t>864,55</t>
  </si>
  <si>
    <t>849,22</t>
  </si>
  <si>
    <t>33,73</t>
  </si>
  <si>
    <t>851,58</t>
  </si>
  <si>
    <t>845,42</t>
  </si>
  <si>
    <t>96,4</t>
  </si>
  <si>
    <t>847,78</t>
  </si>
  <si>
    <t>877,14</t>
  </si>
  <si>
    <t>105,72</t>
  </si>
  <si>
    <t>879,5</t>
  </si>
  <si>
    <t>999,9</t>
  </si>
  <si>
    <t>88,87</t>
  </si>
  <si>
    <t>1002,26</t>
  </si>
  <si>
    <t>1129,42</t>
  </si>
  <si>
    <t>49,14</t>
  </si>
  <si>
    <t>1131,78</t>
  </si>
  <si>
    <t>1175,62</t>
  </si>
  <si>
    <t>47,19</t>
  </si>
  <si>
    <t>1177,98</t>
  </si>
  <si>
    <t>1196,5</t>
  </si>
  <si>
    <t>32,96</t>
  </si>
  <si>
    <t>1198,86</t>
  </si>
  <si>
    <t>1197,51</t>
  </si>
  <si>
    <t>24,56</t>
  </si>
  <si>
    <t>1199,87</t>
  </si>
  <si>
    <t>1196,11</t>
  </si>
  <si>
    <t>13,83</t>
  </si>
  <si>
    <t>1198,47</t>
  </si>
  <si>
    <t>1197,04</t>
  </si>
  <si>
    <t>8,41</t>
  </si>
  <si>
    <t>1199,4</t>
  </si>
  <si>
    <t>1194,33</t>
  </si>
  <si>
    <t>5,61</t>
  </si>
  <si>
    <t>1196,69</t>
  </si>
  <si>
    <t>1193,18</t>
  </si>
  <si>
    <t>1195,54</t>
  </si>
  <si>
    <t>1189,99</t>
  </si>
  <si>
    <t>2,64</t>
  </si>
  <si>
    <t>1192,35</t>
  </si>
  <si>
    <t>1189,12</t>
  </si>
  <si>
    <t>3,49</t>
  </si>
  <si>
    <t>1191,48</t>
  </si>
  <si>
    <t>1172,55</t>
  </si>
  <si>
    <t>6,17</t>
  </si>
  <si>
    <t>1174,91</t>
  </si>
  <si>
    <t>1174,17</t>
  </si>
  <si>
    <t>34,05</t>
  </si>
  <si>
    <t>1176,53</t>
  </si>
  <si>
    <t>1203,8</t>
  </si>
  <si>
    <t>344,63</t>
  </si>
  <si>
    <t>1206,16</t>
  </si>
  <si>
    <t>1211,78</t>
  </si>
  <si>
    <t>127,55</t>
  </si>
  <si>
    <t>1202</t>
  </si>
  <si>
    <t>5,87</t>
  </si>
  <si>
    <t>1204,36</t>
  </si>
  <si>
    <t>1128,15</t>
  </si>
  <si>
    <t>42,54</t>
  </si>
  <si>
    <t>1130,51</t>
  </si>
  <si>
    <t>09.09.2012</t>
  </si>
  <si>
    <t>1064,32</t>
  </si>
  <si>
    <t>1066,68</t>
  </si>
  <si>
    <t>964,26</t>
  </si>
  <si>
    <t>966,62</t>
  </si>
  <si>
    <t>47,87</t>
  </si>
  <si>
    <t>848,89</t>
  </si>
  <si>
    <t>838,25</t>
  </si>
  <si>
    <t>10,88</t>
  </si>
  <si>
    <t>833,35</t>
  </si>
  <si>
    <t>18,89</t>
  </si>
  <si>
    <t>835,71</t>
  </si>
  <si>
    <t>834,12</t>
  </si>
  <si>
    <t>28</t>
  </si>
  <si>
    <t>836,48</t>
  </si>
  <si>
    <t>832,23</t>
  </si>
  <si>
    <t>72,78</t>
  </si>
  <si>
    <t>834,59</t>
  </si>
  <si>
    <t>824,04</t>
  </si>
  <si>
    <t>84,97</t>
  </si>
  <si>
    <t>826,4</t>
  </si>
  <si>
    <t>975,66</t>
  </si>
  <si>
    <t>82,44</t>
  </si>
  <si>
    <t>978,02</t>
  </si>
  <si>
    <t>1115,21</t>
  </si>
  <si>
    <t>16,5</t>
  </si>
  <si>
    <t>1117,57</t>
  </si>
  <si>
    <t>1153,08</t>
  </si>
  <si>
    <t>1,35</t>
  </si>
  <si>
    <t>1160,42</t>
  </si>
  <si>
    <t>1162,78</t>
  </si>
  <si>
    <t>1159,49</t>
  </si>
  <si>
    <t>51,26</t>
  </si>
  <si>
    <t>1161,85</t>
  </si>
  <si>
    <t>1160,4</t>
  </si>
  <si>
    <t>53,34</t>
  </si>
  <si>
    <t>1162,76</t>
  </si>
  <si>
    <t>1160,33</t>
  </si>
  <si>
    <t>54,24</t>
  </si>
  <si>
    <t>1162,69</t>
  </si>
  <si>
    <t>1159,82</t>
  </si>
  <si>
    <t>2,49</t>
  </si>
  <si>
    <t>1162,18</t>
  </si>
  <si>
    <t>1157,72</t>
  </si>
  <si>
    <t>5,17</t>
  </si>
  <si>
    <t>1160,08</t>
  </si>
  <si>
    <t>1155,21</t>
  </si>
  <si>
    <t>15,91</t>
  </si>
  <si>
    <t>1157,57</t>
  </si>
  <si>
    <t>1151,63</t>
  </si>
  <si>
    <t>1,69</t>
  </si>
  <si>
    <t>1153,99</t>
  </si>
  <si>
    <t>1158,42</t>
  </si>
  <si>
    <t>36,66</t>
  </si>
  <si>
    <t>1160,78</t>
  </si>
  <si>
    <t>1201,05</t>
  </si>
  <si>
    <t>112,99</t>
  </si>
  <si>
    <t>1203,41</t>
  </si>
  <si>
    <t>1195,16</t>
  </si>
  <si>
    <t>9,91</t>
  </si>
  <si>
    <t>1197,52</t>
  </si>
  <si>
    <t>1171,59</t>
  </si>
  <si>
    <t>49,8</t>
  </si>
  <si>
    <t>1173,95</t>
  </si>
  <si>
    <t>1085,14</t>
  </si>
  <si>
    <t>1087,5</t>
  </si>
  <si>
    <t>10.09.2012</t>
  </si>
  <si>
    <t>1019,36</t>
  </si>
  <si>
    <t>45,94</t>
  </si>
  <si>
    <t>1021,72</t>
  </si>
  <si>
    <t>891,47</t>
  </si>
  <si>
    <t>46,03</t>
  </si>
  <si>
    <t>893,83</t>
  </si>
  <si>
    <t>863,39</t>
  </si>
  <si>
    <t>10,76</t>
  </si>
  <si>
    <t>865,75</t>
  </si>
  <si>
    <t>856,89</t>
  </si>
  <si>
    <t>3,39</t>
  </si>
  <si>
    <t>859,25</t>
  </si>
  <si>
    <t>860,46</t>
  </si>
  <si>
    <t>862,82</t>
  </si>
  <si>
    <t>904,29</t>
  </si>
  <si>
    <t>76,56</t>
  </si>
  <si>
    <t>906,65</t>
  </si>
  <si>
    <t>968,51</t>
  </si>
  <si>
    <t>108,17</t>
  </si>
  <si>
    <t>970,87</t>
  </si>
  <si>
    <t>1070,73</t>
  </si>
  <si>
    <t>100,45</t>
  </si>
  <si>
    <t>1073,09</t>
  </si>
  <si>
    <t>1181,09</t>
  </si>
  <si>
    <t>93,08</t>
  </si>
  <si>
    <t>1183,45</t>
  </si>
  <si>
    <t>1251,52</t>
  </si>
  <si>
    <t>45,12</t>
  </si>
  <si>
    <t>1253,88</t>
  </si>
  <si>
    <t>1274,4</t>
  </si>
  <si>
    <t>15,37</t>
  </si>
  <si>
    <t>1276,76</t>
  </si>
  <si>
    <t>1285,89</t>
  </si>
  <si>
    <t>25,57</t>
  </si>
  <si>
    <t>1288,25</t>
  </si>
  <si>
    <t>1258,96</t>
  </si>
  <si>
    <t>45,96</t>
  </si>
  <si>
    <t>1261,32</t>
  </si>
  <si>
    <t>1278,55</t>
  </si>
  <si>
    <t>24,68</t>
  </si>
  <si>
    <t>1280,91</t>
  </si>
  <si>
    <t>1273,06</t>
  </si>
  <si>
    <t>1275,42</t>
  </si>
  <si>
    <t>1253,81</t>
  </si>
  <si>
    <t>39,18</t>
  </si>
  <si>
    <t>1256,17</t>
  </si>
  <si>
    <t>1223,18</t>
  </si>
  <si>
    <t>1225,54</t>
  </si>
  <si>
    <t>1204,53</t>
  </si>
  <si>
    <t>39,09</t>
  </si>
  <si>
    <t>1206,89</t>
  </si>
  <si>
    <t>34,48</t>
  </si>
  <si>
    <t>1211,24</t>
  </si>
  <si>
    <t>1182,23</t>
  </si>
  <si>
    <t>70,92</t>
  </si>
  <si>
    <t>1184,59</t>
  </si>
  <si>
    <t>1237,84</t>
  </si>
  <si>
    <t>82,36</t>
  </si>
  <si>
    <t>1240,2</t>
  </si>
  <si>
    <t>1265,86</t>
  </si>
  <si>
    <t>112,72</t>
  </si>
  <si>
    <t>1268,22</t>
  </si>
  <si>
    <t>1147,76</t>
  </si>
  <si>
    <t>70,15</t>
  </si>
  <si>
    <t>1150,12</t>
  </si>
  <si>
    <t>1079,73</t>
  </si>
  <si>
    <t>61,47</t>
  </si>
  <si>
    <t>1082,09</t>
  </si>
  <si>
    <t>11.09.2012</t>
  </si>
  <si>
    <t>968,94</t>
  </si>
  <si>
    <t>971,3</t>
  </si>
  <si>
    <t>878,11</t>
  </si>
  <si>
    <t>4,76</t>
  </si>
  <si>
    <t>880,47</t>
  </si>
  <si>
    <t>775,99</t>
  </si>
  <si>
    <t>778,35</t>
  </si>
  <si>
    <t>733,27</t>
  </si>
  <si>
    <t>39,71</t>
  </si>
  <si>
    <t>735,63</t>
  </si>
  <si>
    <t>759,34</t>
  </si>
  <si>
    <t>27,43</t>
  </si>
  <si>
    <t>761,7</t>
  </si>
  <si>
    <t>800,79</t>
  </si>
  <si>
    <t>112,39</t>
  </si>
  <si>
    <t>803,15</t>
  </si>
  <si>
    <t>929,31</t>
  </si>
  <si>
    <t>105,62</t>
  </si>
  <si>
    <t>931,67</t>
  </si>
  <si>
    <t>1054,05</t>
  </si>
  <si>
    <t>41,88</t>
  </si>
  <si>
    <t>1056,41</t>
  </si>
  <si>
    <t>1156,41</t>
  </si>
  <si>
    <t>60,67</t>
  </si>
  <si>
    <t>1158,77</t>
  </si>
  <si>
    <t>1217,32</t>
  </si>
  <si>
    <t>124,78</t>
  </si>
  <si>
    <t>1219,68</t>
  </si>
  <si>
    <t>1230,7</t>
  </si>
  <si>
    <t>88,58</t>
  </si>
  <si>
    <t>1233,06</t>
  </si>
  <si>
    <t>45,67</t>
  </si>
  <si>
    <t>1217,08</t>
  </si>
  <si>
    <t>1196,64</t>
  </si>
  <si>
    <t>37,91</t>
  </si>
  <si>
    <t>1199</t>
  </si>
  <si>
    <t>37,44</t>
  </si>
  <si>
    <t>1195,75</t>
  </si>
  <si>
    <t>32,7</t>
  </si>
  <si>
    <t>1180,79</t>
  </si>
  <si>
    <t>38,04</t>
  </si>
  <si>
    <t>1183,15</t>
  </si>
  <si>
    <t>1163,14</t>
  </si>
  <si>
    <t>33,35</t>
  </si>
  <si>
    <t>1165,5</t>
  </si>
  <si>
    <t>1146,87</t>
  </si>
  <si>
    <t>11,87</t>
  </si>
  <si>
    <t>1149,23</t>
  </si>
  <si>
    <t>1143</t>
  </si>
  <si>
    <t>88,53</t>
  </si>
  <si>
    <t>1145,36</t>
  </si>
  <si>
    <t>1148,17</t>
  </si>
  <si>
    <t>29,92</t>
  </si>
  <si>
    <t>1150,53</t>
  </si>
  <si>
    <t>1204,63</t>
  </si>
  <si>
    <t>39,6</t>
  </si>
  <si>
    <t>1206,99</t>
  </si>
  <si>
    <t>1163,39</t>
  </si>
  <si>
    <t>105,8</t>
  </si>
  <si>
    <t>1165,75</t>
  </si>
  <si>
    <t>1128,65</t>
  </si>
  <si>
    <t>100,63</t>
  </si>
  <si>
    <t>1131,01</t>
  </si>
  <si>
    <t>1049,91</t>
  </si>
  <si>
    <t>113,71</t>
  </si>
  <si>
    <t>1052,27</t>
  </si>
  <si>
    <t>12.09.2012</t>
  </si>
  <si>
    <t>927,43</t>
  </si>
  <si>
    <t>40,69</t>
  </si>
  <si>
    <t>929,79</t>
  </si>
  <si>
    <t>846,74</t>
  </si>
  <si>
    <t>24,86</t>
  </si>
  <si>
    <t>849,1</t>
  </si>
  <si>
    <t>826,62</t>
  </si>
  <si>
    <t>7,14</t>
  </si>
  <si>
    <t>828,98</t>
  </si>
  <si>
    <t>805,98</t>
  </si>
  <si>
    <t>26,97</t>
  </si>
  <si>
    <t>808,34</t>
  </si>
  <si>
    <t>840,36</t>
  </si>
  <si>
    <t>48,65</t>
  </si>
  <si>
    <t>842,72</t>
  </si>
  <si>
    <t>891,22</t>
  </si>
  <si>
    <t>34,37</t>
  </si>
  <si>
    <t>893,58</t>
  </si>
  <si>
    <t>958,94</t>
  </si>
  <si>
    <t>93,96</t>
  </si>
  <si>
    <t>961,3</t>
  </si>
  <si>
    <t>1102,47</t>
  </si>
  <si>
    <t>31,22</t>
  </si>
  <si>
    <t>1104,83</t>
  </si>
  <si>
    <t>1181,96</t>
  </si>
  <si>
    <t>41,8</t>
  </si>
  <si>
    <t>1184,32</t>
  </si>
  <si>
    <t>1204,83</t>
  </si>
  <si>
    <t>1207,19</t>
  </si>
  <si>
    <t>1236,94</t>
  </si>
  <si>
    <t>5,28</t>
  </si>
  <si>
    <t>1239,3</t>
  </si>
  <si>
    <t>1237,33</t>
  </si>
  <si>
    <t>17,05</t>
  </si>
  <si>
    <t>1239,69</t>
  </si>
  <si>
    <t>1227,07</t>
  </si>
  <si>
    <t>81,86</t>
  </si>
  <si>
    <t>1229,43</t>
  </si>
  <si>
    <t>1237,36</t>
  </si>
  <si>
    <t>1239,72</t>
  </si>
  <si>
    <t>1236,55</t>
  </si>
  <si>
    <t>89,88</t>
  </si>
  <si>
    <t>1238,91</t>
  </si>
  <si>
    <t>1225,45</t>
  </si>
  <si>
    <t>155,71</t>
  </si>
  <si>
    <t>1227,81</t>
  </si>
  <si>
    <t>1214,6</t>
  </si>
  <si>
    <t>142,69</t>
  </si>
  <si>
    <t>1216,96</t>
  </si>
  <si>
    <t>1178,58</t>
  </si>
  <si>
    <t>99,74</t>
  </si>
  <si>
    <t>1191,78</t>
  </si>
  <si>
    <t>55,36</t>
  </si>
  <si>
    <t>1183,3</t>
  </si>
  <si>
    <t>4,82</t>
  </si>
  <si>
    <t>1185,66</t>
  </si>
  <si>
    <t>1242,38</t>
  </si>
  <si>
    <t>53,43</t>
  </si>
  <si>
    <t>1244,74</t>
  </si>
  <si>
    <t>1274,76</t>
  </si>
  <si>
    <t>1277,12</t>
  </si>
  <si>
    <t>1180,2</t>
  </si>
  <si>
    <t>119,75</t>
  </si>
  <si>
    <t>1182,56</t>
  </si>
  <si>
    <t>1092,2</t>
  </si>
  <si>
    <t>130,98</t>
  </si>
  <si>
    <t>1094,56</t>
  </si>
  <si>
    <t>13.09.2012</t>
  </si>
  <si>
    <t>923,32</t>
  </si>
  <si>
    <t>45,55</t>
  </si>
  <si>
    <t>925,68</t>
  </si>
  <si>
    <t>883,91</t>
  </si>
  <si>
    <t>77,55</t>
  </si>
  <si>
    <t>886,27</t>
  </si>
  <si>
    <t>803,84</t>
  </si>
  <si>
    <t>12,1</t>
  </si>
  <si>
    <t>806,2</t>
  </si>
  <si>
    <t>794,64</t>
  </si>
  <si>
    <t>797</t>
  </si>
  <si>
    <t>804,2</t>
  </si>
  <si>
    <t>48,23</t>
  </si>
  <si>
    <t>806,56</t>
  </si>
  <si>
    <t>884,6</t>
  </si>
  <si>
    <t>53,41</t>
  </si>
  <si>
    <t>886,96</t>
  </si>
  <si>
    <t>937,19</t>
  </si>
  <si>
    <t>50,08</t>
  </si>
  <si>
    <t>939,55</t>
  </si>
  <si>
    <t>23,12</t>
  </si>
  <si>
    <t>1094,55</t>
  </si>
  <si>
    <t>1181,11</t>
  </si>
  <si>
    <t>28,98</t>
  </si>
  <si>
    <t>1183,47</t>
  </si>
  <si>
    <t>1202,7</t>
  </si>
  <si>
    <t>1,59</t>
  </si>
  <si>
    <t>1205,06</t>
  </si>
  <si>
    <t>1222,01</t>
  </si>
  <si>
    <t>42,77</t>
  </si>
  <si>
    <t>1224,37</t>
  </si>
  <si>
    <t>1234,49</t>
  </si>
  <si>
    <t>72,76</t>
  </si>
  <si>
    <t>1236,85</t>
  </si>
  <si>
    <t>1199,06</t>
  </si>
  <si>
    <t>51,13</t>
  </si>
  <si>
    <t>1201,42</t>
  </si>
  <si>
    <t>1233,61</t>
  </si>
  <si>
    <t>79,08</t>
  </si>
  <si>
    <t>1235,97</t>
  </si>
  <si>
    <t>1234,28</t>
  </si>
  <si>
    <t>80,87</t>
  </si>
  <si>
    <t>1236,64</t>
  </si>
  <si>
    <t>1199,6</t>
  </si>
  <si>
    <t>161,43</t>
  </si>
  <si>
    <t>1201,96</t>
  </si>
  <si>
    <t>1189,15</t>
  </si>
  <si>
    <t>142,18</t>
  </si>
  <si>
    <t>1191,51</t>
  </si>
  <si>
    <t>1178,36</t>
  </si>
  <si>
    <t>119,72</t>
  </si>
  <si>
    <t>1180,72</t>
  </si>
  <si>
    <t>1195,52</t>
  </si>
  <si>
    <t>71,85</t>
  </si>
  <si>
    <t>1197,88</t>
  </si>
  <si>
    <t>1185,11</t>
  </si>
  <si>
    <t>16,02</t>
  </si>
  <si>
    <t>1187,47</t>
  </si>
  <si>
    <t>1254,88</t>
  </si>
  <si>
    <t>15,99</t>
  </si>
  <si>
    <t>1257,24</t>
  </si>
  <si>
    <t>1268,65</t>
  </si>
  <si>
    <t>4,4</t>
  </si>
  <si>
    <t>1271,01</t>
  </si>
  <si>
    <t>1183,69</t>
  </si>
  <si>
    <t>113,83</t>
  </si>
  <si>
    <t>1186,05</t>
  </si>
  <si>
    <t>1092,21</t>
  </si>
  <si>
    <t>148,64</t>
  </si>
  <si>
    <t>1094,57</t>
  </si>
  <si>
    <t>14.09.2012</t>
  </si>
  <si>
    <t>928,32</t>
  </si>
  <si>
    <t>162,56</t>
  </si>
  <si>
    <t>930,68</t>
  </si>
  <si>
    <t>886,37</t>
  </si>
  <si>
    <t>138,44</t>
  </si>
  <si>
    <t>888,73</t>
  </si>
  <si>
    <t>840,55</t>
  </si>
  <si>
    <t>164</t>
  </si>
  <si>
    <t>842,91</t>
  </si>
  <si>
    <t>842,39</t>
  </si>
  <si>
    <t>106,07</t>
  </si>
  <si>
    <t>844,75</t>
  </si>
  <si>
    <t>861,65</t>
  </si>
  <si>
    <t>19,85</t>
  </si>
  <si>
    <t>864,01</t>
  </si>
  <si>
    <t>918,68</t>
  </si>
  <si>
    <t>20,6</t>
  </si>
  <si>
    <t>921,04</t>
  </si>
  <si>
    <t>967,19</t>
  </si>
  <si>
    <t>19,87</t>
  </si>
  <si>
    <t>969,55</t>
  </si>
  <si>
    <t>1115,24</t>
  </si>
  <si>
    <t>12,96</t>
  </si>
  <si>
    <t>1117,6</t>
  </si>
  <si>
    <t>1198,12</t>
  </si>
  <si>
    <t>13,52</t>
  </si>
  <si>
    <t>1200,48</t>
  </si>
  <si>
    <t>1229,09</t>
  </si>
  <si>
    <t>19,15</t>
  </si>
  <si>
    <t>1231,45</t>
  </si>
  <si>
    <t>1232,15</t>
  </si>
  <si>
    <t>1,08</t>
  </si>
  <si>
    <t>0,35</t>
  </si>
  <si>
    <t>1234,51</t>
  </si>
  <si>
    <t>1234,77</t>
  </si>
  <si>
    <t>17,17</t>
  </si>
  <si>
    <t>1237,13</t>
  </si>
  <si>
    <t>1221,46</t>
  </si>
  <si>
    <t>18,19</t>
  </si>
  <si>
    <t>1223,82</t>
  </si>
  <si>
    <t>1229,81</t>
  </si>
  <si>
    <t>11,85</t>
  </si>
  <si>
    <t>1232,17</t>
  </si>
  <si>
    <t>1227,82</t>
  </si>
  <si>
    <t>19,83</t>
  </si>
  <si>
    <t>1230,18</t>
  </si>
  <si>
    <t>1213,46</t>
  </si>
  <si>
    <t>102,8</t>
  </si>
  <si>
    <t>1215,82</t>
  </si>
  <si>
    <t>100,78</t>
  </si>
  <si>
    <t>1203,78</t>
  </si>
  <si>
    <t>1190,43</t>
  </si>
  <si>
    <t>99,71</t>
  </si>
  <si>
    <t>1192,79</t>
  </si>
  <si>
    <t>1183,36</t>
  </si>
  <si>
    <t>69,94</t>
  </si>
  <si>
    <t>1185,72</t>
  </si>
  <si>
    <t>1177,55</t>
  </si>
  <si>
    <t>17,26</t>
  </si>
  <si>
    <t>1179,91</t>
  </si>
  <si>
    <t>1228,38</t>
  </si>
  <si>
    <t>41,11</t>
  </si>
  <si>
    <t>1230,74</t>
  </si>
  <si>
    <t>1246,32</t>
  </si>
  <si>
    <t>44,62</t>
  </si>
  <si>
    <t>1248,68</t>
  </si>
  <si>
    <t>1074,14</t>
  </si>
  <si>
    <t>138,99</t>
  </si>
  <si>
    <t>1076,5</t>
  </si>
  <si>
    <t>15.09.2012</t>
  </si>
  <si>
    <t>1018,99</t>
  </si>
  <si>
    <t>120,86</t>
  </si>
  <si>
    <t>1021,35</t>
  </si>
  <si>
    <t>930,09</t>
  </si>
  <si>
    <t>48,89</t>
  </si>
  <si>
    <t>932,45</t>
  </si>
  <si>
    <t>888,76</t>
  </si>
  <si>
    <t>15,51</t>
  </si>
  <si>
    <t>891,12</t>
  </si>
  <si>
    <t>897,6</t>
  </si>
  <si>
    <t>11,27</t>
  </si>
  <si>
    <t>899,96</t>
  </si>
  <si>
    <t>901,19</t>
  </si>
  <si>
    <t>3,33</t>
  </si>
  <si>
    <t>903,55</t>
  </si>
  <si>
    <t>907,85</t>
  </si>
  <si>
    <t>20,54</t>
  </si>
  <si>
    <t>910,21</t>
  </si>
  <si>
    <t>891,56</t>
  </si>
  <si>
    <t>15,26</t>
  </si>
  <si>
    <t>893,92</t>
  </si>
  <si>
    <t>961,25</t>
  </si>
  <si>
    <t>73,01</t>
  </si>
  <si>
    <t>963,61</t>
  </si>
  <si>
    <t>1097,8</t>
  </si>
  <si>
    <t>37,56</t>
  </si>
  <si>
    <t>1100,16</t>
  </si>
  <si>
    <t>1178,68</t>
  </si>
  <si>
    <t>1181,04</t>
  </si>
  <si>
    <t>1199,11</t>
  </si>
  <si>
    <t>1201,47</t>
  </si>
  <si>
    <t>1200,29</t>
  </si>
  <si>
    <t>19,28</t>
  </si>
  <si>
    <t>1202,65</t>
  </si>
  <si>
    <t>1194,17</t>
  </si>
  <si>
    <t>47,27</t>
  </si>
  <si>
    <t>1196,53</t>
  </si>
  <si>
    <t>1197,79</t>
  </si>
  <si>
    <t>59,56</t>
  </si>
  <si>
    <t>1200,15</t>
  </si>
  <si>
    <t>1196,38</t>
  </si>
  <si>
    <t>67,61</t>
  </si>
  <si>
    <t>1198,74</t>
  </si>
  <si>
    <t>1192,76</t>
  </si>
  <si>
    <t>89,67</t>
  </si>
  <si>
    <t>1195,12</t>
  </si>
  <si>
    <t>1188,76</t>
  </si>
  <si>
    <t>83,24</t>
  </si>
  <si>
    <t>1185,07</t>
  </si>
  <si>
    <t>70,85</t>
  </si>
  <si>
    <t>1187,43</t>
  </si>
  <si>
    <t>1172,12</t>
  </si>
  <si>
    <t>48,96</t>
  </si>
  <si>
    <t>1174,48</t>
  </si>
  <si>
    <t>1182,78</t>
  </si>
  <si>
    <t>0,66</t>
  </si>
  <si>
    <t>1185,14</t>
  </si>
  <si>
    <t>1221,25</t>
  </si>
  <si>
    <t>1223,61</t>
  </si>
  <si>
    <t>1219,8</t>
  </si>
  <si>
    <t>25,9</t>
  </si>
  <si>
    <t>1222,16</t>
  </si>
  <si>
    <t>1187,88</t>
  </si>
  <si>
    <t>48,52</t>
  </si>
  <si>
    <t>1190,24</t>
  </si>
  <si>
    <t>1121,9</t>
  </si>
  <si>
    <t>91,99</t>
  </si>
  <si>
    <t>1124,26</t>
  </si>
  <si>
    <t>16.09.2012</t>
  </si>
  <si>
    <t>1000,78</t>
  </si>
  <si>
    <t>91,46</t>
  </si>
  <si>
    <t>1003,14</t>
  </si>
  <si>
    <t>937,76</t>
  </si>
  <si>
    <t>87,57</t>
  </si>
  <si>
    <t>940,12</t>
  </si>
  <si>
    <t>840,74</t>
  </si>
  <si>
    <t>14,64</t>
  </si>
  <si>
    <t>843,1</t>
  </si>
  <si>
    <t>821,2</t>
  </si>
  <si>
    <t>36,01</t>
  </si>
  <si>
    <t>823,56</t>
  </si>
  <si>
    <t>722,47</t>
  </si>
  <si>
    <t>62,13</t>
  </si>
  <si>
    <t>724,83</t>
  </si>
  <si>
    <t>834,08</t>
  </si>
  <si>
    <t>42,72</t>
  </si>
  <si>
    <t>836,44</t>
  </si>
  <si>
    <t>742,35</t>
  </si>
  <si>
    <t>22,32</t>
  </si>
  <si>
    <t>744,71</t>
  </si>
  <si>
    <t>816,15</t>
  </si>
  <si>
    <t>83,84</t>
  </si>
  <si>
    <t>818,51</t>
  </si>
  <si>
    <t>950,12</t>
  </si>
  <si>
    <t>71,8</t>
  </si>
  <si>
    <t>952,48</t>
  </si>
  <si>
    <t>1097,27</t>
  </si>
  <si>
    <t>1,3</t>
  </si>
  <si>
    <t>1099,63</t>
  </si>
  <si>
    <t>1153,02</t>
  </si>
  <si>
    <t>1155,38</t>
  </si>
  <si>
    <t>1166,14</t>
  </si>
  <si>
    <t>32,01</t>
  </si>
  <si>
    <t>1168,5</t>
  </si>
  <si>
    <t>1163,69</t>
  </si>
  <si>
    <t>84,4</t>
  </si>
  <si>
    <t>1166,05</t>
  </si>
  <si>
    <t>1166,78</t>
  </si>
  <si>
    <t>72,42</t>
  </si>
  <si>
    <t>1169,14</t>
  </si>
  <si>
    <t>1166,93</t>
  </si>
  <si>
    <t>73,98</t>
  </si>
  <si>
    <t>1169,29</t>
  </si>
  <si>
    <t>50,03</t>
  </si>
  <si>
    <t>1167,86</t>
  </si>
  <si>
    <t>1166,13</t>
  </si>
  <si>
    <t>36,37</t>
  </si>
  <si>
    <t>1168,49</t>
  </si>
  <si>
    <t>20,79</t>
  </si>
  <si>
    <t>1161,36</t>
  </si>
  <si>
    <t>45,71</t>
  </si>
  <si>
    <t>1163,72</t>
  </si>
  <si>
    <t>1178,01</t>
  </si>
  <si>
    <t>120,29</t>
  </si>
  <si>
    <t>1180,37</t>
  </si>
  <si>
    <t>1240,52</t>
  </si>
  <si>
    <t>136,33</t>
  </si>
  <si>
    <t>1242,88</t>
  </si>
  <si>
    <t>1232,42</t>
  </si>
  <si>
    <t>55,92</t>
  </si>
  <si>
    <t>1234,78</t>
  </si>
  <si>
    <t>1181,37</t>
  </si>
  <si>
    <t>50,81</t>
  </si>
  <si>
    <t>1183,73</t>
  </si>
  <si>
    <t>1068,09</t>
  </si>
  <si>
    <t>83,72</t>
  </si>
  <si>
    <t>1070,45</t>
  </si>
  <si>
    <t>17.09.2012</t>
  </si>
  <si>
    <t>965,88</t>
  </si>
  <si>
    <t>93,51</t>
  </si>
  <si>
    <t>968,24</t>
  </si>
  <si>
    <t>881,55</t>
  </si>
  <si>
    <t>4,55</t>
  </si>
  <si>
    <t>827,45</t>
  </si>
  <si>
    <t>28,39</t>
  </si>
  <si>
    <t>829,81</t>
  </si>
  <si>
    <t>800,26</t>
  </si>
  <si>
    <t>48,41</t>
  </si>
  <si>
    <t>802,62</t>
  </si>
  <si>
    <t>873,46</t>
  </si>
  <si>
    <t>875,82</t>
  </si>
  <si>
    <t>940,38</t>
  </si>
  <si>
    <t>60,34</t>
  </si>
  <si>
    <t>942,74</t>
  </si>
  <si>
    <t>988,76</t>
  </si>
  <si>
    <t>61,58</t>
  </si>
  <si>
    <t>991,12</t>
  </si>
  <si>
    <t>1110,59</t>
  </si>
  <si>
    <t>84,07</t>
  </si>
  <si>
    <t>1112,95</t>
  </si>
  <si>
    <t>1191,59</t>
  </si>
  <si>
    <t>58,76</t>
  </si>
  <si>
    <t>1219,49</t>
  </si>
  <si>
    <t>81,83</t>
  </si>
  <si>
    <t>1221,85</t>
  </si>
  <si>
    <t>1211,45</t>
  </si>
  <si>
    <t>83,28</t>
  </si>
  <si>
    <t>1213,81</t>
  </si>
  <si>
    <t>1206,68</t>
  </si>
  <si>
    <t>57,92</t>
  </si>
  <si>
    <t>1209,04</t>
  </si>
  <si>
    <t>1167,75</t>
  </si>
  <si>
    <t>77,18</t>
  </si>
  <si>
    <t>1170,11</t>
  </si>
  <si>
    <t>1191,07</t>
  </si>
  <si>
    <t>55,26</t>
  </si>
  <si>
    <t>1193,43</t>
  </si>
  <si>
    <t>1189,18</t>
  </si>
  <si>
    <t>1191,54</t>
  </si>
  <si>
    <t>1159,4</t>
  </si>
  <si>
    <t>1161,76</t>
  </si>
  <si>
    <t>1143,85</t>
  </si>
  <si>
    <t>6,36</t>
  </si>
  <si>
    <t>1146,21</t>
  </si>
  <si>
    <t>1125,38</t>
  </si>
  <si>
    <t>16,98</t>
  </si>
  <si>
    <t>1127,74</t>
  </si>
  <si>
    <t>1125,43</t>
  </si>
  <si>
    <t>10,91</t>
  </si>
  <si>
    <t>1127,79</t>
  </si>
  <si>
    <t>1123,06</t>
  </si>
  <si>
    <t>55,16</t>
  </si>
  <si>
    <t>1125,42</t>
  </si>
  <si>
    <t>14,29</t>
  </si>
  <si>
    <t>1229,46</t>
  </si>
  <si>
    <t>19,99</t>
  </si>
  <si>
    <t>1231,82</t>
  </si>
  <si>
    <t>1161,5</t>
  </si>
  <si>
    <t>62,38</t>
  </si>
  <si>
    <t>1034,01</t>
  </si>
  <si>
    <t>112,47</t>
  </si>
  <si>
    <t>1036,37</t>
  </si>
  <si>
    <t>18.09.2012</t>
  </si>
  <si>
    <t>909,55</t>
  </si>
  <si>
    <t>147,08</t>
  </si>
  <si>
    <t>911,91</t>
  </si>
  <si>
    <t>875,18</t>
  </si>
  <si>
    <t>130,55</t>
  </si>
  <si>
    <t>877,54</t>
  </si>
  <si>
    <t>865,74</t>
  </si>
  <si>
    <t>201,75</t>
  </si>
  <si>
    <t>868,1</t>
  </si>
  <si>
    <t>838,43</t>
  </si>
  <si>
    <t>192,32</t>
  </si>
  <si>
    <t>840,79</t>
  </si>
  <si>
    <t>872,16</t>
  </si>
  <si>
    <t>42,68</t>
  </si>
  <si>
    <t>874,52</t>
  </si>
  <si>
    <t>878,78</t>
  </si>
  <si>
    <t>24,24</t>
  </si>
  <si>
    <t>881,14</t>
  </si>
  <si>
    <t>951,67</t>
  </si>
  <si>
    <t>55,21</t>
  </si>
  <si>
    <t>954,03</t>
  </si>
  <si>
    <t>1085,85</t>
  </si>
  <si>
    <t>1088,21</t>
  </si>
  <si>
    <t>1173,48</t>
  </si>
  <si>
    <t>61,29</t>
  </si>
  <si>
    <t>1175,84</t>
  </si>
  <si>
    <t>1221,61</t>
  </si>
  <si>
    <t>55,84</t>
  </si>
  <si>
    <t>1223,97</t>
  </si>
  <si>
    <t>1227,08</t>
  </si>
  <si>
    <t>41,04</t>
  </si>
  <si>
    <t>1229,44</t>
  </si>
  <si>
    <t>1228,07</t>
  </si>
  <si>
    <t>35,06</t>
  </si>
  <si>
    <t>1230,43</t>
  </si>
  <si>
    <t>1208,59</t>
  </si>
  <si>
    <t>25,24</t>
  </si>
  <si>
    <t>1210,95</t>
  </si>
  <si>
    <t>1218,86</t>
  </si>
  <si>
    <t>23,99</t>
  </si>
  <si>
    <t>1221,22</t>
  </si>
  <si>
    <t>1219,56</t>
  </si>
  <si>
    <t>8,46</t>
  </si>
  <si>
    <t>1221,92</t>
  </si>
  <si>
    <t>88,25</t>
  </si>
  <si>
    <t>1209,05</t>
  </si>
  <si>
    <t>1194,13</t>
  </si>
  <si>
    <t>82,72</t>
  </si>
  <si>
    <t>1196,49</t>
  </si>
  <si>
    <t>1168,78</t>
  </si>
  <si>
    <t>70,86</t>
  </si>
  <si>
    <t>1170,06</t>
  </si>
  <si>
    <t>42,96</t>
  </si>
  <si>
    <t>1172,42</t>
  </si>
  <si>
    <t>1172,77</t>
  </si>
  <si>
    <t>15,44</t>
  </si>
  <si>
    <t>1175,13</t>
  </si>
  <si>
    <t>1238,17</t>
  </si>
  <si>
    <t>30,64</t>
  </si>
  <si>
    <t>1240,53</t>
  </si>
  <si>
    <t>1257,82</t>
  </si>
  <si>
    <t>7,3</t>
  </si>
  <si>
    <t>1260,18</t>
  </si>
  <si>
    <t>1204,07</t>
  </si>
  <si>
    <t>91,07</t>
  </si>
  <si>
    <t>1206,43</t>
  </si>
  <si>
    <t>1072,35</t>
  </si>
  <si>
    <t>124,35</t>
  </si>
  <si>
    <t>1074,71</t>
  </si>
  <si>
    <t>19.09.2012</t>
  </si>
  <si>
    <t>908,07</t>
  </si>
  <si>
    <t>35,35</t>
  </si>
  <si>
    <t>910,43</t>
  </si>
  <si>
    <t>873,48</t>
  </si>
  <si>
    <t>60,72</t>
  </si>
  <si>
    <t>875,84</t>
  </si>
  <si>
    <t>853,66</t>
  </si>
  <si>
    <t>22,79</t>
  </si>
  <si>
    <t>856,02</t>
  </si>
  <si>
    <t>854,85</t>
  </si>
  <si>
    <t>1,76</t>
  </si>
  <si>
    <t>857,21</t>
  </si>
  <si>
    <t>805,93</t>
  </si>
  <si>
    <t>808,29</t>
  </si>
  <si>
    <t>822,68</t>
  </si>
  <si>
    <t>66,03</t>
  </si>
  <si>
    <t>825,04</t>
  </si>
  <si>
    <t>878,79</t>
  </si>
  <si>
    <t>881,15</t>
  </si>
  <si>
    <t>1036,44</t>
  </si>
  <si>
    <t>69,75</t>
  </si>
  <si>
    <t>1038,8</t>
  </si>
  <si>
    <t>1180,4</t>
  </si>
  <si>
    <t>73,96</t>
  </si>
  <si>
    <t>1182,76</t>
  </si>
  <si>
    <t>1240,36</t>
  </si>
  <si>
    <t>1242,72</t>
  </si>
  <si>
    <t>1251,75</t>
  </si>
  <si>
    <t>61,12</t>
  </si>
  <si>
    <t>1254,11</t>
  </si>
  <si>
    <t>1254,06</t>
  </si>
  <si>
    <t>1229,36</t>
  </si>
  <si>
    <t>7,07</t>
  </si>
  <si>
    <t>1231,72</t>
  </si>
  <si>
    <t>4,61</t>
  </si>
  <si>
    <t>1242,08</t>
  </si>
  <si>
    <t>1236,89</t>
  </si>
  <si>
    <t>24,15</t>
  </si>
  <si>
    <t>1239,25</t>
  </si>
  <si>
    <t>1206,33</t>
  </si>
  <si>
    <t>64,11</t>
  </si>
  <si>
    <t>1208,69</t>
  </si>
  <si>
    <t>1196,08</t>
  </si>
  <si>
    <t>62,14</t>
  </si>
  <si>
    <t>1198,44</t>
  </si>
  <si>
    <t>1159,88</t>
  </si>
  <si>
    <t>1170,72</t>
  </si>
  <si>
    <t>1173,08</t>
  </si>
  <si>
    <t>1165,92</t>
  </si>
  <si>
    <t>80,36</t>
  </si>
  <si>
    <t>1168,28</t>
  </si>
  <si>
    <t>1262,76</t>
  </si>
  <si>
    <t>0,88</t>
  </si>
  <si>
    <t>1265,12</t>
  </si>
  <si>
    <t>1265,11</t>
  </si>
  <si>
    <t>114,8</t>
  </si>
  <si>
    <t>1267,47</t>
  </si>
  <si>
    <t>1181,24</t>
  </si>
  <si>
    <t>118,39</t>
  </si>
  <si>
    <t>1183,6</t>
  </si>
  <si>
    <t>1046,29</t>
  </si>
  <si>
    <t>164,89</t>
  </si>
  <si>
    <t>1048,65</t>
  </si>
  <si>
    <t>20.09.2012</t>
  </si>
  <si>
    <t>873,94</t>
  </si>
  <si>
    <t>73,31</t>
  </si>
  <si>
    <t>876,3</t>
  </si>
  <si>
    <t>806,07</t>
  </si>
  <si>
    <t>43,7</t>
  </si>
  <si>
    <t>808,43</t>
  </si>
  <si>
    <t>809,11</t>
  </si>
  <si>
    <t>114,67</t>
  </si>
  <si>
    <t>811,47</t>
  </si>
  <si>
    <t>766,35</t>
  </si>
  <si>
    <t>1,31</t>
  </si>
  <si>
    <t>768,71</t>
  </si>
  <si>
    <t>785,61</t>
  </si>
  <si>
    <t>3,99</t>
  </si>
  <si>
    <t>787,97</t>
  </si>
  <si>
    <t>825,45</t>
  </si>
  <si>
    <t>827,81</t>
  </si>
  <si>
    <t>875,23</t>
  </si>
  <si>
    <t>60,4</t>
  </si>
  <si>
    <t>877,59</t>
  </si>
  <si>
    <t>1028,38</t>
  </si>
  <si>
    <t>50,57</t>
  </si>
  <si>
    <t>1030,74</t>
  </si>
  <si>
    <t>1198,42</t>
  </si>
  <si>
    <t>41,09</t>
  </si>
  <si>
    <t>1200,78</t>
  </si>
  <si>
    <t>1265,89</t>
  </si>
  <si>
    <t>2,36</t>
  </si>
  <si>
    <t>1284,83</t>
  </si>
  <si>
    <t>21,63</t>
  </si>
  <si>
    <t>1287,19</t>
  </si>
  <si>
    <t>1286,1</t>
  </si>
  <si>
    <t>30,25</t>
  </si>
  <si>
    <t>1288,46</t>
  </si>
  <si>
    <t>1256,34</t>
  </si>
  <si>
    <t>28,88</t>
  </si>
  <si>
    <t>1258,7</t>
  </si>
  <si>
    <t>1272,62</t>
  </si>
  <si>
    <t>1274,98</t>
  </si>
  <si>
    <t>1274,27</t>
  </si>
  <si>
    <t>37,98</t>
  </si>
  <si>
    <t>1276,63</t>
  </si>
  <si>
    <t>1256,86</t>
  </si>
  <si>
    <t>107,55</t>
  </si>
  <si>
    <t>1259,22</t>
  </si>
  <si>
    <t>1211,28</t>
  </si>
  <si>
    <t>76,4</t>
  </si>
  <si>
    <t>1213,64</t>
  </si>
  <si>
    <t>1187,48</t>
  </si>
  <si>
    <t>42,65</t>
  </si>
  <si>
    <t>1189,84</t>
  </si>
  <si>
    <t>1215,41</t>
  </si>
  <si>
    <t>29,82</t>
  </si>
  <si>
    <t>1217,77</t>
  </si>
  <si>
    <t>1204,33</t>
  </si>
  <si>
    <t>78,68</t>
  </si>
  <si>
    <t>1293,57</t>
  </si>
  <si>
    <t>2,98</t>
  </si>
  <si>
    <t>1295,93</t>
  </si>
  <si>
    <t>1300,94</t>
  </si>
  <si>
    <t>89,31</t>
  </si>
  <si>
    <t>1303,3</t>
  </si>
  <si>
    <t>1173,44</t>
  </si>
  <si>
    <t>103,78</t>
  </si>
  <si>
    <t>1175,8</t>
  </si>
  <si>
    <t>1020,78</t>
  </si>
  <si>
    <t>100,06</t>
  </si>
  <si>
    <t>1023,14</t>
  </si>
  <si>
    <t>21.09.2012</t>
  </si>
  <si>
    <t>911,09</t>
  </si>
  <si>
    <t>67,3</t>
  </si>
  <si>
    <t>913,45</t>
  </si>
  <si>
    <t>839,54</t>
  </si>
  <si>
    <t>43,93</t>
  </si>
  <si>
    <t>841,9</t>
  </si>
  <si>
    <t>821,79</t>
  </si>
  <si>
    <t>65,16</t>
  </si>
  <si>
    <t>824,15</t>
  </si>
  <si>
    <t>840,76</t>
  </si>
  <si>
    <t>47,41</t>
  </si>
  <si>
    <t>843,12</t>
  </si>
  <si>
    <t>830,65</t>
  </si>
  <si>
    <t>30,02</t>
  </si>
  <si>
    <t>833,01</t>
  </si>
  <si>
    <t>856,3</t>
  </si>
  <si>
    <t>27,25</t>
  </si>
  <si>
    <t>858,66</t>
  </si>
  <si>
    <t>944,96</t>
  </si>
  <si>
    <t>105,78</t>
  </si>
  <si>
    <t>947,32</t>
  </si>
  <si>
    <t>1068,6</t>
  </si>
  <si>
    <t>40,68</t>
  </si>
  <si>
    <t>1070,96</t>
  </si>
  <si>
    <t>1210,4</t>
  </si>
  <si>
    <t>53,32</t>
  </si>
  <si>
    <t>1212,76</t>
  </si>
  <si>
    <t>1259</t>
  </si>
  <si>
    <t>33,12</t>
  </si>
  <si>
    <t>1261,36</t>
  </si>
  <si>
    <t>1276,41</t>
  </si>
  <si>
    <t>77,73</t>
  </si>
  <si>
    <t>1278,77</t>
  </si>
  <si>
    <t>1285,79</t>
  </si>
  <si>
    <t>91,62</t>
  </si>
  <si>
    <t>1288,15</t>
  </si>
  <si>
    <t>1268,73</t>
  </si>
  <si>
    <t>103,38</t>
  </si>
  <si>
    <t>1271,09</t>
  </si>
  <si>
    <t>1277,33</t>
  </si>
  <si>
    <t>107,43</t>
  </si>
  <si>
    <t>1279,69</t>
  </si>
  <si>
    <t>112,94</t>
  </si>
  <si>
    <t>1277,78</t>
  </si>
  <si>
    <t>1228,12</t>
  </si>
  <si>
    <t>195,47</t>
  </si>
  <si>
    <t>1230,48</t>
  </si>
  <si>
    <t>1197,02</t>
  </si>
  <si>
    <t>160,07</t>
  </si>
  <si>
    <t>1199,38</t>
  </si>
  <si>
    <t>1189,7</t>
  </si>
  <si>
    <t>146,17</t>
  </si>
  <si>
    <t>1192,06</t>
  </si>
  <si>
    <t>45,39</t>
  </si>
  <si>
    <t>1219,83</t>
  </si>
  <si>
    <t>1224,04</t>
  </si>
  <si>
    <t>1226,4</t>
  </si>
  <si>
    <t>1305,59</t>
  </si>
  <si>
    <t>79,42</t>
  </si>
  <si>
    <t>1307,95</t>
  </si>
  <si>
    <t>1311,06</t>
  </si>
  <si>
    <t>121,31</t>
  </si>
  <si>
    <t>1313,42</t>
  </si>
  <si>
    <t>1199,95</t>
  </si>
  <si>
    <t>137,04</t>
  </si>
  <si>
    <t>1202,31</t>
  </si>
  <si>
    <t>1086,29</t>
  </si>
  <si>
    <t>134,84</t>
  </si>
  <si>
    <t>1088,65</t>
  </si>
  <si>
    <t>22.09.2012</t>
  </si>
  <si>
    <t>1040,12</t>
  </si>
  <si>
    <t>75,49</t>
  </si>
  <si>
    <t>1042,48</t>
  </si>
  <si>
    <t>5,46</t>
  </si>
  <si>
    <t>937,43</t>
  </si>
  <si>
    <t>925,54</t>
  </si>
  <si>
    <t>4,14</t>
  </si>
  <si>
    <t>927,9</t>
  </si>
  <si>
    <t>895,46</t>
  </si>
  <si>
    <t>47,2</t>
  </si>
  <si>
    <t>897,82</t>
  </si>
  <si>
    <t>886,17</t>
  </si>
  <si>
    <t>63,21</t>
  </si>
  <si>
    <t>888,53</t>
  </si>
  <si>
    <t>886,18</t>
  </si>
  <si>
    <t>92,48</t>
  </si>
  <si>
    <t>888,54</t>
  </si>
  <si>
    <t>888,4</t>
  </si>
  <si>
    <t>105,28</t>
  </si>
  <si>
    <t>890,76</t>
  </si>
  <si>
    <t>938,07</t>
  </si>
  <si>
    <t>103,94</t>
  </si>
  <si>
    <t>940,43</t>
  </si>
  <si>
    <t>1062,51</t>
  </si>
  <si>
    <t>99,19</t>
  </si>
  <si>
    <t>1064,87</t>
  </si>
  <si>
    <t>1105,18</t>
  </si>
  <si>
    <t>72,23</t>
  </si>
  <si>
    <t>1107,54</t>
  </si>
  <si>
    <t>1150,5</t>
  </si>
  <si>
    <t>51,14</t>
  </si>
  <si>
    <t>1152,86</t>
  </si>
  <si>
    <t>1172,31</t>
  </si>
  <si>
    <t>33,75</t>
  </si>
  <si>
    <t>1174,67</t>
  </si>
  <si>
    <t>1164,22</t>
  </si>
  <si>
    <t>22,05</t>
  </si>
  <si>
    <t>1166,58</t>
  </si>
  <si>
    <t>1165,91</t>
  </si>
  <si>
    <t>15,63</t>
  </si>
  <si>
    <t>1168,27</t>
  </si>
  <si>
    <t>1165,93</t>
  </si>
  <si>
    <t>4,5</t>
  </si>
  <si>
    <t>1168,29</t>
  </si>
  <si>
    <t>1160,66</t>
  </si>
  <si>
    <t>7,57</t>
  </si>
  <si>
    <t>1163,02</t>
  </si>
  <si>
    <t>1163</t>
  </si>
  <si>
    <t>11,19</t>
  </si>
  <si>
    <t>1165,36</t>
  </si>
  <si>
    <t>1146,29</t>
  </si>
  <si>
    <t>18,27</t>
  </si>
  <si>
    <t>1148,65</t>
  </si>
  <si>
    <t>1164,26</t>
  </si>
  <si>
    <t>23,56</t>
  </si>
  <si>
    <t>1166,62</t>
  </si>
  <si>
    <t>1188,78</t>
  </si>
  <si>
    <t>87,07</t>
  </si>
  <si>
    <t>1249,03</t>
  </si>
  <si>
    <t>55,24</t>
  </si>
  <si>
    <t>1251,39</t>
  </si>
  <si>
    <t>81,15</t>
  </si>
  <si>
    <t>1247,04</t>
  </si>
  <si>
    <t>1178,12</t>
  </si>
  <si>
    <t>10,1</t>
  </si>
  <si>
    <t>1180,48</t>
  </si>
  <si>
    <t>1124,27</t>
  </si>
  <si>
    <t>39,17</t>
  </si>
  <si>
    <t>1126,63</t>
  </si>
  <si>
    <t>23.09.2012</t>
  </si>
  <si>
    <t>1060,76</t>
  </si>
  <si>
    <t>959,45</t>
  </si>
  <si>
    <t>41,67</t>
  </si>
  <si>
    <t>961,81</t>
  </si>
  <si>
    <t>876,05</t>
  </si>
  <si>
    <t>878,41</t>
  </si>
  <si>
    <t>857,49</t>
  </si>
  <si>
    <t>10,85</t>
  </si>
  <si>
    <t>859,85</t>
  </si>
  <si>
    <t>835,39</t>
  </si>
  <si>
    <t>29,22</t>
  </si>
  <si>
    <t>837,75</t>
  </si>
  <si>
    <t>869,76</t>
  </si>
  <si>
    <t>10,63</t>
  </si>
  <si>
    <t>872,12</t>
  </si>
  <si>
    <t>786,63</t>
  </si>
  <si>
    <t>82,41</t>
  </si>
  <si>
    <t>788,99</t>
  </si>
  <si>
    <t>852,29</t>
  </si>
  <si>
    <t>57,75</t>
  </si>
  <si>
    <t>854,65</t>
  </si>
  <si>
    <t>949,9</t>
  </si>
  <si>
    <t>89,03</t>
  </si>
  <si>
    <t>952,26</t>
  </si>
  <si>
    <t>1082,18</t>
  </si>
  <si>
    <t>1084,54</t>
  </si>
  <si>
    <t>1126,75</t>
  </si>
  <si>
    <t>1129,11</t>
  </si>
  <si>
    <t>1140,88</t>
  </si>
  <si>
    <t>7,51</t>
  </si>
  <si>
    <t>1143,24</t>
  </si>
  <si>
    <t>1138,8</t>
  </si>
  <si>
    <t>83,3</t>
  </si>
  <si>
    <t>1141,16</t>
  </si>
  <si>
    <t>1150,47</t>
  </si>
  <si>
    <t>88,98</t>
  </si>
  <si>
    <t>1152,83</t>
  </si>
  <si>
    <t>1151,88</t>
  </si>
  <si>
    <t>89,9</t>
  </si>
  <si>
    <t>1154,24</t>
  </si>
  <si>
    <t>1150,01</t>
  </si>
  <si>
    <t>87,61</t>
  </si>
  <si>
    <t>1152,37</t>
  </si>
  <si>
    <t>1148,96</t>
  </si>
  <si>
    <t>79,78</t>
  </si>
  <si>
    <t>1151,32</t>
  </si>
  <si>
    <t>1151,29</t>
  </si>
  <si>
    <t>17,84</t>
  </si>
  <si>
    <t>1153,65</t>
  </si>
  <si>
    <t>1140,61</t>
  </si>
  <si>
    <t>147,17</t>
  </si>
  <si>
    <t>1142,97</t>
  </si>
  <si>
    <t>1210,55</t>
  </si>
  <si>
    <t>650,78</t>
  </si>
  <si>
    <t>1212,91</t>
  </si>
  <si>
    <t>1253,13</t>
  </si>
  <si>
    <t>433,35</t>
  </si>
  <si>
    <t>1255,49</t>
  </si>
  <si>
    <t>1232,8</t>
  </si>
  <si>
    <t>201,63</t>
  </si>
  <si>
    <t>1235,16</t>
  </si>
  <si>
    <t>1177,58</t>
  </si>
  <si>
    <t>12,55</t>
  </si>
  <si>
    <t>2,22</t>
  </si>
  <si>
    <t>1179,94</t>
  </si>
  <si>
    <t>1105,33</t>
  </si>
  <si>
    <t>15,6</t>
  </si>
  <si>
    <t>1107,69</t>
  </si>
  <si>
    <t>24.09.2012</t>
  </si>
  <si>
    <t>1043,51</t>
  </si>
  <si>
    <t>22,15</t>
  </si>
  <si>
    <t>1045,87</t>
  </si>
  <si>
    <t>943,33</t>
  </si>
  <si>
    <t>65,26</t>
  </si>
  <si>
    <t>945,69</t>
  </si>
  <si>
    <t>884,31</t>
  </si>
  <si>
    <t>68,24</t>
  </si>
  <si>
    <t>886,67</t>
  </si>
  <si>
    <t>851,2</t>
  </si>
  <si>
    <t>853,56</t>
  </si>
  <si>
    <t>877,89</t>
  </si>
  <si>
    <t>102,12</t>
  </si>
  <si>
    <t>880,25</t>
  </si>
  <si>
    <t>944,62</t>
  </si>
  <si>
    <t>123,8</t>
  </si>
  <si>
    <t>946,98</t>
  </si>
  <si>
    <t>1057,21</t>
  </si>
  <si>
    <t>93,01</t>
  </si>
  <si>
    <t>1059,57</t>
  </si>
  <si>
    <t>1127,99</t>
  </si>
  <si>
    <t>111,44</t>
  </si>
  <si>
    <t>1130,35</t>
  </si>
  <si>
    <t>81,66</t>
  </si>
  <si>
    <t>1225,97</t>
  </si>
  <si>
    <t>1227,17</t>
  </si>
  <si>
    <t>79,37</t>
  </si>
  <si>
    <t>1229,53</t>
  </si>
  <si>
    <t>1231,04</t>
  </si>
  <si>
    <t>1233,4</t>
  </si>
  <si>
    <t>1230,88</t>
  </si>
  <si>
    <t>53,77</t>
  </si>
  <si>
    <t>1233,24</t>
  </si>
  <si>
    <t>1213,39</t>
  </si>
  <si>
    <t>76,17</t>
  </si>
  <si>
    <t>1222,28</t>
  </si>
  <si>
    <t>97,06</t>
  </si>
  <si>
    <t>1224,64</t>
  </si>
  <si>
    <t>1224,78</t>
  </si>
  <si>
    <t>62,39</t>
  </si>
  <si>
    <t>1227,14</t>
  </si>
  <si>
    <t>1208,61</t>
  </si>
  <si>
    <t>65,58</t>
  </si>
  <si>
    <t>1210,97</t>
  </si>
  <si>
    <t>1182,48</t>
  </si>
  <si>
    <t>77,23</t>
  </si>
  <si>
    <t>1184,84</t>
  </si>
  <si>
    <t>1175,05</t>
  </si>
  <si>
    <t>80,63</t>
  </si>
  <si>
    <t>1177,41</t>
  </si>
  <si>
    <t>1178,96</t>
  </si>
  <si>
    <t>181,88</t>
  </si>
  <si>
    <t>1181,32</t>
  </si>
  <si>
    <t>1195,63</t>
  </si>
  <si>
    <t>296,22</t>
  </si>
  <si>
    <t>1197,99</t>
  </si>
  <si>
    <t>1240,78</t>
  </si>
  <si>
    <t>256,57</t>
  </si>
  <si>
    <t>1243,14</t>
  </si>
  <si>
    <t>1249,82</t>
  </si>
  <si>
    <t>93,89</t>
  </si>
  <si>
    <t>1252,18</t>
  </si>
  <si>
    <t>1189,71</t>
  </si>
  <si>
    <t>30,8</t>
  </si>
  <si>
    <t>1192,07</t>
  </si>
  <si>
    <t>1126,5</t>
  </si>
  <si>
    <t>13,12</t>
  </si>
  <si>
    <t>1128,86</t>
  </si>
  <si>
    <t>25.09.2012</t>
  </si>
  <si>
    <t>969,41</t>
  </si>
  <si>
    <t>38,88</t>
  </si>
  <si>
    <t>971,77</t>
  </si>
  <si>
    <t>874,04</t>
  </si>
  <si>
    <t>34,23</t>
  </si>
  <si>
    <t>876,4</t>
  </si>
  <si>
    <t>833,07</t>
  </si>
  <si>
    <t>19,86</t>
  </si>
  <si>
    <t>835,43</t>
  </si>
  <si>
    <t>839,49</t>
  </si>
  <si>
    <t>73,04</t>
  </si>
  <si>
    <t>841,85</t>
  </si>
  <si>
    <t>904,61</t>
  </si>
  <si>
    <t>21,81</t>
  </si>
  <si>
    <t>906,97</t>
  </si>
  <si>
    <t>918,91</t>
  </si>
  <si>
    <t>103,68</t>
  </si>
  <si>
    <t>921,27</t>
  </si>
  <si>
    <t>1016,64</t>
  </si>
  <si>
    <t>96,48</t>
  </si>
  <si>
    <t>1019</t>
  </si>
  <si>
    <t>1140,34</t>
  </si>
  <si>
    <t>45,56</t>
  </si>
  <si>
    <t>1142,7</t>
  </si>
  <si>
    <t>1212,98</t>
  </si>
  <si>
    <t>1215,34</t>
  </si>
  <si>
    <t>1231,99</t>
  </si>
  <si>
    <t>1234,35</t>
  </si>
  <si>
    <t>1232,44</t>
  </si>
  <si>
    <t>14,89</t>
  </si>
  <si>
    <t>1234,8</t>
  </si>
  <si>
    <t>1230,34</t>
  </si>
  <si>
    <t>8,51</t>
  </si>
  <si>
    <t>1232,7</t>
  </si>
  <si>
    <t>1212,55</t>
  </si>
  <si>
    <t>1214,91</t>
  </si>
  <si>
    <t>1220,81</t>
  </si>
  <si>
    <t>39,06</t>
  </si>
  <si>
    <t>1223,17</t>
  </si>
  <si>
    <t>1213,22</t>
  </si>
  <si>
    <t>40,05</t>
  </si>
  <si>
    <t>1215,58</t>
  </si>
  <si>
    <t>1206,54</t>
  </si>
  <si>
    <t>13,54</t>
  </si>
  <si>
    <t>1208,9</t>
  </si>
  <si>
    <t>1195,91</t>
  </si>
  <si>
    <t>11,35</t>
  </si>
  <si>
    <t>1198,27</t>
  </si>
  <si>
    <t>1184,04</t>
  </si>
  <si>
    <t>21,59</t>
  </si>
  <si>
    <t>1186,4</t>
  </si>
  <si>
    <t>1189,06</t>
  </si>
  <si>
    <t>58,58</t>
  </si>
  <si>
    <t>115,85</t>
  </si>
  <si>
    <t>1244,76</t>
  </si>
  <si>
    <t>76,38</t>
  </si>
  <si>
    <t>1247,12</t>
  </si>
  <si>
    <t>1253,97</t>
  </si>
  <si>
    <t>83,81</t>
  </si>
  <si>
    <t>1256,33</t>
  </si>
  <si>
    <t>1204,39</t>
  </si>
  <si>
    <t>32,39</t>
  </si>
  <si>
    <t>1206,75</t>
  </si>
  <si>
    <t>1134,27</t>
  </si>
  <si>
    <t>54,65</t>
  </si>
  <si>
    <t>1136,63</t>
  </si>
  <si>
    <t>26.09.2012</t>
  </si>
  <si>
    <t>1008,05</t>
  </si>
  <si>
    <t>72,81</t>
  </si>
  <si>
    <t>1010,41</t>
  </si>
  <si>
    <t>915,06</t>
  </si>
  <si>
    <t>14,41</t>
  </si>
  <si>
    <t>917,42</t>
  </si>
  <si>
    <t>843,88</t>
  </si>
  <si>
    <t>12,45</t>
  </si>
  <si>
    <t>846,24</t>
  </si>
  <si>
    <t>39,2</t>
  </si>
  <si>
    <t>857,81</t>
  </si>
  <si>
    <t>850,07</t>
  </si>
  <si>
    <t>8,1</t>
  </si>
  <si>
    <t>852,43</t>
  </si>
  <si>
    <t>923,7</t>
  </si>
  <si>
    <t>79,12</t>
  </si>
  <si>
    <t>926,06</t>
  </si>
  <si>
    <t>1063,61</t>
  </si>
  <si>
    <t>1065,97</t>
  </si>
  <si>
    <t>1129,19</t>
  </si>
  <si>
    <t>36,75</t>
  </si>
  <si>
    <t>1131,55</t>
  </si>
  <si>
    <t>1210,52</t>
  </si>
  <si>
    <t>50,32</t>
  </si>
  <si>
    <t>1212,88</t>
  </si>
  <si>
    <t>1244,58</t>
  </si>
  <si>
    <t>38,24</t>
  </si>
  <si>
    <t>1246,94</t>
  </si>
  <si>
    <t>1249,01</t>
  </si>
  <si>
    <t>13,76</t>
  </si>
  <si>
    <t>1251,37</t>
  </si>
  <si>
    <t>1246,81</t>
  </si>
  <si>
    <t>10,99</t>
  </si>
  <si>
    <t>1249,17</t>
  </si>
  <si>
    <t>1206,94</t>
  </si>
  <si>
    <t>35,55</t>
  </si>
  <si>
    <t>1209,3</t>
  </si>
  <si>
    <t>1214,52</t>
  </si>
  <si>
    <t>45,8</t>
  </si>
  <si>
    <t>1216,88</t>
  </si>
  <si>
    <t>1213,61</t>
  </si>
  <si>
    <t>1215,97</t>
  </si>
  <si>
    <t>1205,88</t>
  </si>
  <si>
    <t>10,93</t>
  </si>
  <si>
    <t>1208,24</t>
  </si>
  <si>
    <t>1193,04</t>
  </si>
  <si>
    <t>1195,4</t>
  </si>
  <si>
    <t>1177,59</t>
  </si>
  <si>
    <t>37,78</t>
  </si>
  <si>
    <t>1179,95</t>
  </si>
  <si>
    <t>1207,7</t>
  </si>
  <si>
    <t>50,43</t>
  </si>
  <si>
    <t>1210,06</t>
  </si>
  <si>
    <t>1216,13</t>
  </si>
  <si>
    <t>123,49</t>
  </si>
  <si>
    <t>1218,49</t>
  </si>
  <si>
    <t>1238,14</t>
  </si>
  <si>
    <t>85,82</t>
  </si>
  <si>
    <t>1240,5</t>
  </si>
  <si>
    <t>1228,75</t>
  </si>
  <si>
    <t>29,07</t>
  </si>
  <si>
    <t>1181,91</t>
  </si>
  <si>
    <t>36,29</t>
  </si>
  <si>
    <t>1184,27</t>
  </si>
  <si>
    <t>1122,43</t>
  </si>
  <si>
    <t>81,49</t>
  </si>
  <si>
    <t>1124,79</t>
  </si>
  <si>
    <t>27.09.2012</t>
  </si>
  <si>
    <t>971,9</t>
  </si>
  <si>
    <t>51,32</t>
  </si>
  <si>
    <t>974,26</t>
  </si>
  <si>
    <t>911,03</t>
  </si>
  <si>
    <t>9,25</t>
  </si>
  <si>
    <t>913,39</t>
  </si>
  <si>
    <t>842,31</t>
  </si>
  <si>
    <t>13,26</t>
  </si>
  <si>
    <t>844,67</t>
  </si>
  <si>
    <t>850,37</t>
  </si>
  <si>
    <t>56,72</t>
  </si>
  <si>
    <t>852,73</t>
  </si>
  <si>
    <t>864,09</t>
  </si>
  <si>
    <t>60,45</t>
  </si>
  <si>
    <t>866,45</t>
  </si>
  <si>
    <t>914,78</t>
  </si>
  <si>
    <t>78,1</t>
  </si>
  <si>
    <t>917,14</t>
  </si>
  <si>
    <t>1024,95</t>
  </si>
  <si>
    <t>80,77</t>
  </si>
  <si>
    <t>1027,31</t>
  </si>
  <si>
    <t>1097,1</t>
  </si>
  <si>
    <t>95,2</t>
  </si>
  <si>
    <t>1099,46</t>
  </si>
  <si>
    <t>158,65</t>
  </si>
  <si>
    <t>1260,49</t>
  </si>
  <si>
    <t>113,88</t>
  </si>
  <si>
    <t>1262,85</t>
  </si>
  <si>
    <t>1267,08</t>
  </si>
  <si>
    <t>68,17</t>
  </si>
  <si>
    <t>1269,44</t>
  </si>
  <si>
    <t>1267,79</t>
  </si>
  <si>
    <t>9,03</t>
  </si>
  <si>
    <t>51,42</t>
  </si>
  <si>
    <t>1258,98</t>
  </si>
  <si>
    <t>27,67</t>
  </si>
  <si>
    <t>1261,34</t>
  </si>
  <si>
    <t>1240,72</t>
  </si>
  <si>
    <t>40,66</t>
  </si>
  <si>
    <t>1243,08</t>
  </si>
  <si>
    <t>6,74</t>
  </si>
  <si>
    <t>20,82</t>
  </si>
  <si>
    <t>1185,89</t>
  </si>
  <si>
    <t>1188,25</t>
  </si>
  <si>
    <t>1209,91</t>
  </si>
  <si>
    <t>101,24</t>
  </si>
  <si>
    <t>1212,27</t>
  </si>
  <si>
    <t>1260,88</t>
  </si>
  <si>
    <t>118,53</t>
  </si>
  <si>
    <t>1263,24</t>
  </si>
  <si>
    <t>1294,98</t>
  </si>
  <si>
    <t>4,04</t>
  </si>
  <si>
    <t>1297,34</t>
  </si>
  <si>
    <t>1291,17</t>
  </si>
  <si>
    <t>71,83</t>
  </si>
  <si>
    <t>1293,53</t>
  </si>
  <si>
    <t>1172,41</t>
  </si>
  <si>
    <t>76,44</t>
  </si>
  <si>
    <t>1174,77</t>
  </si>
  <si>
    <t>1075,76</t>
  </si>
  <si>
    <t>69,44</t>
  </si>
  <si>
    <t>1078,12</t>
  </si>
  <si>
    <t>28.09.2012</t>
  </si>
  <si>
    <t>946,79</t>
  </si>
  <si>
    <t>949,15</t>
  </si>
  <si>
    <t>883,2</t>
  </si>
  <si>
    <t>14,11</t>
  </si>
  <si>
    <t>885,56</t>
  </si>
  <si>
    <t>835,23</t>
  </si>
  <si>
    <t>837,59</t>
  </si>
  <si>
    <t>835,73</t>
  </si>
  <si>
    <t>16,31</t>
  </si>
  <si>
    <t>838,09</t>
  </si>
  <si>
    <t>833,18</t>
  </si>
  <si>
    <t>48,61</t>
  </si>
  <si>
    <t>835,54</t>
  </si>
  <si>
    <t>864,64</t>
  </si>
  <si>
    <t>68,08</t>
  </si>
  <si>
    <t>867</t>
  </si>
  <si>
    <t>999,16</t>
  </si>
  <si>
    <t>106,53</t>
  </si>
  <si>
    <t>1001,52</t>
  </si>
  <si>
    <t>1120,98</t>
  </si>
  <si>
    <t>53,78</t>
  </si>
  <si>
    <t>1123,34</t>
  </si>
  <si>
    <t>1200,39</t>
  </si>
  <si>
    <t>93,05</t>
  </si>
  <si>
    <t>1202,75</t>
  </si>
  <si>
    <t>1234,14</t>
  </si>
  <si>
    <t>57,52</t>
  </si>
  <si>
    <t>1236,5</t>
  </si>
  <si>
    <t>1234,86</t>
  </si>
  <si>
    <t>52,65</t>
  </si>
  <si>
    <t>1237,22</t>
  </si>
  <si>
    <t>1227,75</t>
  </si>
  <si>
    <t>31,77</t>
  </si>
  <si>
    <t>1230,11</t>
  </si>
  <si>
    <t>1202,1</t>
  </si>
  <si>
    <t>57,06</t>
  </si>
  <si>
    <t>1204,46</t>
  </si>
  <si>
    <t>1216,73</t>
  </si>
  <si>
    <t>43,07</t>
  </si>
  <si>
    <t>1210,23</t>
  </si>
  <si>
    <t>29,51</t>
  </si>
  <si>
    <t>1212,59</t>
  </si>
  <si>
    <t>1194,86</t>
  </si>
  <si>
    <t>19,24</t>
  </si>
  <si>
    <t>1197,22</t>
  </si>
  <si>
    <t>15,58</t>
  </si>
  <si>
    <t>1177,91</t>
  </si>
  <si>
    <t>1164,42</t>
  </si>
  <si>
    <t>12,64</t>
  </si>
  <si>
    <t>1183,66</t>
  </si>
  <si>
    <t>30,07</t>
  </si>
  <si>
    <t>1186,02</t>
  </si>
  <si>
    <t>1219,9</t>
  </si>
  <si>
    <t>50,51</t>
  </si>
  <si>
    <t>1222,26</t>
  </si>
  <si>
    <t>1251,19</t>
  </si>
  <si>
    <t>1253,55</t>
  </si>
  <si>
    <t>1242,19</t>
  </si>
  <si>
    <t>28,71</t>
  </si>
  <si>
    <t>1244,55</t>
  </si>
  <si>
    <t>1177,19</t>
  </si>
  <si>
    <t>58,55</t>
  </si>
  <si>
    <t>1179,55</t>
  </si>
  <si>
    <t>1061,88</t>
  </si>
  <si>
    <t>49,03</t>
  </si>
  <si>
    <t>1064,24</t>
  </si>
  <si>
    <t>29.09.2012</t>
  </si>
  <si>
    <t>983,15</t>
  </si>
  <si>
    <t>80,13</t>
  </si>
  <si>
    <t>985,51</t>
  </si>
  <si>
    <t>915,93</t>
  </si>
  <si>
    <t>31,01</t>
  </si>
  <si>
    <t>918,29</t>
  </si>
  <si>
    <t>893,85</t>
  </si>
  <si>
    <t>34,35</t>
  </si>
  <si>
    <t>896,21</t>
  </si>
  <si>
    <t>883,32</t>
  </si>
  <si>
    <t>23,55</t>
  </si>
  <si>
    <t>885,68</t>
  </si>
  <si>
    <t>876,25</t>
  </si>
  <si>
    <t>6,24</t>
  </si>
  <si>
    <t>878,61</t>
  </si>
  <si>
    <t>880,57</t>
  </si>
  <si>
    <t>30,83</t>
  </si>
  <si>
    <t>882,93</t>
  </si>
  <si>
    <t>925,11</t>
  </si>
  <si>
    <t>927,47</t>
  </si>
  <si>
    <t>978,67</t>
  </si>
  <si>
    <t>16,56</t>
  </si>
  <si>
    <t>981,03</t>
  </si>
  <si>
    <t>1090,42</t>
  </si>
  <si>
    <t>17,88</t>
  </si>
  <si>
    <t>1092,78</t>
  </si>
  <si>
    <t>1138,25</t>
  </si>
  <si>
    <t>5,02</t>
  </si>
  <si>
    <t>1164,56</t>
  </si>
  <si>
    <t>20,87</t>
  </si>
  <si>
    <t>1166,92</t>
  </si>
  <si>
    <t>1159,91</t>
  </si>
  <si>
    <t>21,58</t>
  </si>
  <si>
    <t>1157,47</t>
  </si>
  <si>
    <t>41,17</t>
  </si>
  <si>
    <t>1159,83</t>
  </si>
  <si>
    <t>45,79</t>
  </si>
  <si>
    <t>1160,18</t>
  </si>
  <si>
    <t>1153,12</t>
  </si>
  <si>
    <t>44,72</t>
  </si>
  <si>
    <t>1155,48</t>
  </si>
  <si>
    <t>1146,98</t>
  </si>
  <si>
    <t>45,53</t>
  </si>
  <si>
    <t>1149,34</t>
  </si>
  <si>
    <t>1140,66</t>
  </si>
  <si>
    <t>60,11</t>
  </si>
  <si>
    <t>1143,02</t>
  </si>
  <si>
    <t>1145,83</t>
  </si>
  <si>
    <t>45,61</t>
  </si>
  <si>
    <t>1148,19</t>
  </si>
  <si>
    <t>1150,69</t>
  </si>
  <si>
    <t>6,45</t>
  </si>
  <si>
    <t>1153,05</t>
  </si>
  <si>
    <t>1199,39</t>
  </si>
  <si>
    <t>1201,75</t>
  </si>
  <si>
    <t>1248,02</t>
  </si>
  <si>
    <t>28,03</t>
  </si>
  <si>
    <t>1198,78</t>
  </si>
  <si>
    <t>71,43</t>
  </si>
  <si>
    <t>1201,14</t>
  </si>
  <si>
    <t>1161,11</t>
  </si>
  <si>
    <t>142,2</t>
  </si>
  <si>
    <t>1163,47</t>
  </si>
  <si>
    <t>1058,02</t>
  </si>
  <si>
    <t>137,12</t>
  </si>
  <si>
    <t>1060,38</t>
  </si>
  <si>
    <t>30.09.2012</t>
  </si>
  <si>
    <t>927,02</t>
  </si>
  <si>
    <t>29,5</t>
  </si>
  <si>
    <t>929,38</t>
  </si>
  <si>
    <t>870,55</t>
  </si>
  <si>
    <t>8,71</t>
  </si>
  <si>
    <t>872,91</t>
  </si>
  <si>
    <t>821,31</t>
  </si>
  <si>
    <t>6,21</t>
  </si>
  <si>
    <t>823,67</t>
  </si>
  <si>
    <t>826,79</t>
  </si>
  <si>
    <t>27,21</t>
  </si>
  <si>
    <t>829,15</t>
  </si>
  <si>
    <t>799,28</t>
  </si>
  <si>
    <t>58</t>
  </si>
  <si>
    <t>801,64</t>
  </si>
  <si>
    <t>853,77</t>
  </si>
  <si>
    <t>16,89</t>
  </si>
  <si>
    <t>856,13</t>
  </si>
  <si>
    <t>864,67</t>
  </si>
  <si>
    <t>10,07</t>
  </si>
  <si>
    <t>867,03</t>
  </si>
  <si>
    <t>876,86</t>
  </si>
  <si>
    <t>31,48</t>
  </si>
  <si>
    <t>879,22</t>
  </si>
  <si>
    <t>989,63</t>
  </si>
  <si>
    <t>25,49</t>
  </si>
  <si>
    <t>991,99</t>
  </si>
  <si>
    <t>1066,98</t>
  </si>
  <si>
    <t>1069,34</t>
  </si>
  <si>
    <t>1099,58</t>
  </si>
  <si>
    <t>3,56</t>
  </si>
  <si>
    <t>1101,94</t>
  </si>
  <si>
    <t>1110,83</t>
  </si>
  <si>
    <t>12,52</t>
  </si>
  <si>
    <t>1113,19</t>
  </si>
  <si>
    <t>1104,02</t>
  </si>
  <si>
    <t>38,57</t>
  </si>
  <si>
    <t>1106,38</t>
  </si>
  <si>
    <t>1102</t>
  </si>
  <si>
    <t>40,83</t>
  </si>
  <si>
    <t>1104,36</t>
  </si>
  <si>
    <t>1100,25</t>
  </si>
  <si>
    <t>29,46</t>
  </si>
  <si>
    <t>1102,61</t>
  </si>
  <si>
    <t>1098,08</t>
  </si>
  <si>
    <t>24,38</t>
  </si>
  <si>
    <t>1100,44</t>
  </si>
  <si>
    <t>1099,48</t>
  </si>
  <si>
    <t>1101,84</t>
  </si>
  <si>
    <t>1106,29</t>
  </si>
  <si>
    <t>1108,65</t>
  </si>
  <si>
    <t>1105,73</t>
  </si>
  <si>
    <t>1108,09</t>
  </si>
  <si>
    <t>64,18</t>
  </si>
  <si>
    <t>1177,13</t>
  </si>
  <si>
    <t>39,85</t>
  </si>
  <si>
    <t>1180,75</t>
  </si>
  <si>
    <t>16,05</t>
  </si>
  <si>
    <t>1183,11</t>
  </si>
  <si>
    <t>1123,23</t>
  </si>
  <si>
    <t>1125,59</t>
  </si>
  <si>
    <t>1011,83</t>
  </si>
  <si>
    <t>52,48</t>
  </si>
  <si>
    <t>1014,19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</si>
</sst>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mmmm\ yyyy;@"/>
    <numFmt numFmtId="165" formatCode="0.000"/>
    <numFmt numFmtId="166" formatCode="#,##0.00_ ;[Red]\-#,##0.00\ "/>
    <numFmt numFmtId="167" formatCode="0.00000"/>
    <numFmt numFmtId="168" formatCode="#,##0.00000"/>
    <numFmt numFmtId="169" formatCode="0.00000000"/>
    <numFmt numFmtId="170" formatCode="0.000000000"/>
    <numFmt numFmtId="171" formatCode="0.0000000000"/>
    <numFmt numFmtId="172" formatCode="0.00000000000"/>
    <numFmt numFmtId="173" formatCode="0.000000000000"/>
    <numFmt numFmtId="174" formatCode="0.0000"/>
    <numFmt numFmtId="175" formatCode="0.000000"/>
    <numFmt numFmtId="176" formatCode="0.0000000"/>
    <numFmt numFmtId="177" formatCode="0.0000000000000"/>
  </numFmts>
  <fonts count="65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2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i/>
      <sz val="12"/>
      <name val="Arial Cyr"/>
      <family val="0"/>
    </font>
    <font>
      <b/>
      <sz val="16"/>
      <name val="Arial"/>
      <family val="2"/>
    </font>
    <font>
      <sz val="14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i/>
      <sz val="12"/>
      <name val="Arial"/>
      <family val="2"/>
    </font>
    <font>
      <i/>
      <vertAlign val="superscript"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i/>
      <sz val="11"/>
      <color indexed="23"/>
      <name val="Calibri"/>
      <family val="2"/>
    </font>
    <font>
      <b/>
      <sz val="12"/>
      <color indexed="9"/>
      <name val="Arial"/>
      <family val="2"/>
    </font>
    <font>
      <i/>
      <sz val="12"/>
      <color indexed="10"/>
      <name val="Arial Cyr"/>
      <family val="0"/>
    </font>
    <font>
      <b/>
      <sz val="12"/>
      <color indexed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"/>
      <family val="2"/>
    </font>
    <font>
      <i/>
      <sz val="12"/>
      <color rgb="FFFF0000"/>
      <name val="Arial Cyr"/>
      <family val="0"/>
    </font>
    <font>
      <b/>
      <sz val="12"/>
      <color theme="6" tint="0.5999900102615356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/>
      <top style="medium"/>
      <bottom style="medium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medium"/>
    </border>
    <border>
      <left style="thin"/>
      <right/>
      <top style="medium"/>
      <bottom style="thin"/>
    </border>
    <border>
      <left/>
      <right/>
      <top/>
      <bottom style="medium"/>
    </border>
    <border>
      <left/>
      <right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23" fillId="0" borderId="0">
      <alignment/>
      <protection/>
    </xf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43" fillId="0" borderId="0">
      <alignment/>
      <protection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1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34" borderId="0" applyNumberFormat="0" applyBorder="0" applyAlignment="0" applyProtection="0"/>
    <xf numFmtId="0" fontId="1" fillId="35" borderId="1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12" applyNumberFormat="0" applyFill="0" applyAlignment="0" applyProtection="0"/>
    <xf numFmtId="0" fontId="13" fillId="36" borderId="13" applyNumberFormat="0" applyAlignment="0" applyProtection="0"/>
    <xf numFmtId="0" fontId="14" fillId="0" borderId="0" applyNumberFormat="0" applyFill="0" applyBorder="0" applyAlignment="0" applyProtection="0"/>
  </cellStyleXfs>
  <cellXfs count="18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5" fillId="34" borderId="0" xfId="0" applyFont="1" applyFill="1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4" xfId="0" applyFont="1" applyBorder="1" applyAlignment="1">
      <alignment horizontal="center" wrapText="1"/>
    </xf>
    <xf numFmtId="0" fontId="3" fillId="0" borderId="14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2" fontId="62" fillId="0" borderId="0" xfId="0" applyNumberFormat="1" applyFont="1" applyFill="1" applyBorder="1" applyAlignment="1">
      <alignment wrapText="1"/>
    </xf>
    <xf numFmtId="14" fontId="3" fillId="0" borderId="14" xfId="0" applyNumberFormat="1" applyFont="1" applyBorder="1" applyAlignment="1">
      <alignment horizontal="center" vertical="top" wrapText="1"/>
    </xf>
    <xf numFmtId="14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3" fillId="37" borderId="14" xfId="0" applyNumberFormat="1" applyFont="1" applyFill="1" applyBorder="1" applyAlignment="1">
      <alignment wrapText="1"/>
    </xf>
    <xf numFmtId="0" fontId="18" fillId="0" borderId="0" xfId="0" applyFont="1" applyAlignment="1">
      <alignment/>
    </xf>
    <xf numFmtId="2" fontId="19" fillId="0" borderId="0" xfId="0" applyNumberFormat="1" applyFont="1" applyFill="1" applyBorder="1" applyAlignment="1">
      <alignment horizontal="left" vertical="center" wrapText="1"/>
    </xf>
    <xf numFmtId="2" fontId="19" fillId="0" borderId="15" xfId="0" applyNumberFormat="1" applyFont="1" applyBorder="1" applyAlignment="1">
      <alignment horizontal="center" vertical="center" wrapText="1"/>
    </xf>
    <xf numFmtId="2" fontId="20" fillId="0" borderId="15" xfId="0" applyNumberFormat="1" applyFont="1" applyBorder="1" applyAlignment="1">
      <alignment horizontal="center" vertical="center" wrapText="1"/>
    </xf>
    <xf numFmtId="2" fontId="5" fillId="7" borderId="16" xfId="0" applyNumberFormat="1" applyFont="1" applyFill="1" applyBorder="1" applyAlignment="1">
      <alignment horizontal="center" vertical="center" wrapText="1"/>
    </xf>
    <xf numFmtId="2" fontId="5" fillId="7" borderId="17" xfId="0" applyNumberFormat="1" applyFont="1" applyFill="1" applyBorder="1" applyAlignment="1">
      <alignment horizontal="center" vertical="center" wrapText="1"/>
    </xf>
    <xf numFmtId="2" fontId="20" fillId="7" borderId="18" xfId="0" applyNumberFormat="1" applyFont="1" applyFill="1" applyBorder="1" applyAlignment="1">
      <alignment horizontal="center" vertical="center" wrapText="1"/>
    </xf>
    <xf numFmtId="2" fontId="20" fillId="7" borderId="19" xfId="0" applyNumberFormat="1" applyFont="1" applyFill="1" applyBorder="1" applyAlignment="1">
      <alignment horizontal="center" vertical="center" wrapText="1"/>
    </xf>
    <xf numFmtId="2" fontId="20" fillId="37" borderId="20" xfId="0" applyNumberFormat="1" applyFont="1" applyFill="1" applyBorder="1" applyAlignment="1">
      <alignment horizontal="center" vertical="center" wrapText="1"/>
    </xf>
    <xf numFmtId="2" fontId="20" fillId="37" borderId="21" xfId="0" applyNumberFormat="1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167" fontId="5" fillId="0" borderId="0" xfId="0" applyNumberFormat="1" applyFont="1" applyFill="1" applyBorder="1" applyAlignment="1">
      <alignment horizontal="center" vertical="center" wrapText="1"/>
    </xf>
    <xf numFmtId="0" fontId="24" fillId="34" borderId="14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 wrapText="1"/>
    </xf>
    <xf numFmtId="14" fontId="24" fillId="0" borderId="14" xfId="0" applyNumberFormat="1" applyFont="1" applyBorder="1" applyAlignment="1">
      <alignment horizontal="center" wrapText="1"/>
    </xf>
    <xf numFmtId="0" fontId="24" fillId="34" borderId="14" xfId="54" applyFont="1" applyFill="1" applyBorder="1" applyAlignment="1">
      <alignment horizontal="center" vertical="center" wrapText="1"/>
      <protection/>
    </xf>
    <xf numFmtId="1" fontId="24" fillId="0" borderId="14" xfId="0" applyNumberFormat="1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2" fontId="20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165" fontId="3" fillId="0" borderId="0" xfId="0" applyNumberFormat="1" applyFont="1" applyFill="1" applyBorder="1" applyAlignment="1">
      <alignment vertical="top" wrapText="1"/>
    </xf>
    <xf numFmtId="2" fontId="3" fillId="0" borderId="0" xfId="0" applyNumberFormat="1" applyFont="1" applyFill="1" applyBorder="1" applyAlignment="1">
      <alignment horizontal="center" vertical="top" wrapText="1"/>
    </xf>
    <xf numFmtId="0" fontId="15" fillId="0" borderId="0" xfId="0" applyFont="1" applyAlignment="1">
      <alignment horizontal="left"/>
    </xf>
    <xf numFmtId="165" fontId="3" fillId="0" borderId="22" xfId="0" applyNumberFormat="1" applyFont="1" applyFill="1" applyBorder="1" applyAlignment="1">
      <alignment horizontal="center" wrapText="1"/>
    </xf>
    <xf numFmtId="0" fontId="15" fillId="0" borderId="0" xfId="0" applyFont="1" applyAlignment="1">
      <alignment vertical="center"/>
    </xf>
    <xf numFmtId="2" fontId="3" fillId="37" borderId="14" xfId="0" applyNumberFormat="1" applyFont="1" applyFill="1" applyBorder="1" applyAlignment="1">
      <alignment horizontal="right" wrapText="1"/>
    </xf>
    <xf numFmtId="0" fontId="63" fillId="0" borderId="0" xfId="0" applyFont="1" applyAlignment="1">
      <alignment horizontal="right"/>
    </xf>
    <xf numFmtId="165" fontId="15" fillId="37" borderId="0" xfId="0" applyNumberFormat="1" applyFont="1" applyFill="1" applyBorder="1" applyAlignment="1">
      <alignment vertical="top" wrapText="1"/>
    </xf>
    <xf numFmtId="2" fontId="0" fillId="0" borderId="0" xfId="0" applyNumberFormat="1" applyAlignment="1">
      <alignment/>
    </xf>
    <xf numFmtId="2" fontId="20" fillId="38" borderId="23" xfId="0" applyNumberFormat="1" applyFont="1" applyFill="1" applyBorder="1" applyAlignment="1">
      <alignment horizontal="center" vertical="center" wrapText="1"/>
    </xf>
    <xf numFmtId="2" fontId="20" fillId="6" borderId="23" xfId="0" applyNumberFormat="1" applyFont="1" applyFill="1" applyBorder="1" applyAlignment="1">
      <alignment horizontal="center" vertical="center" wrapText="1"/>
    </xf>
    <xf numFmtId="2" fontId="20" fillId="4" borderId="23" xfId="0" applyNumberFormat="1" applyFont="1" applyFill="1" applyBorder="1" applyAlignment="1">
      <alignment horizontal="center" vertical="center" wrapText="1"/>
    </xf>
    <xf numFmtId="165" fontId="3" fillId="37" borderId="0" xfId="0" applyNumberFormat="1" applyFont="1" applyFill="1" applyBorder="1" applyAlignment="1">
      <alignment vertical="top" wrapText="1"/>
    </xf>
    <xf numFmtId="2" fontId="20" fillId="0" borderId="24" xfId="0" applyNumberFormat="1" applyFont="1" applyFill="1" applyBorder="1" applyAlignment="1">
      <alignment horizontal="right" vertical="center" wrapText="1"/>
    </xf>
    <xf numFmtId="2" fontId="20" fillId="0" borderId="14" xfId="0" applyNumberFormat="1" applyFont="1" applyFill="1" applyBorder="1" applyAlignment="1">
      <alignment horizontal="right" vertical="center" wrapText="1"/>
    </xf>
    <xf numFmtId="0" fontId="3" fillId="0" borderId="25" xfId="0" applyFont="1" applyBorder="1" applyAlignment="1">
      <alignment horizontal="left" wrapText="1"/>
    </xf>
    <xf numFmtId="0" fontId="3" fillId="0" borderId="26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2" fontId="3" fillId="37" borderId="14" xfId="0" applyNumberFormat="1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2" fontId="3" fillId="37" borderId="25" xfId="0" applyNumberFormat="1" applyFont="1" applyFill="1" applyBorder="1" applyAlignment="1">
      <alignment horizontal="center" vertical="top" wrapText="1"/>
    </xf>
    <xf numFmtId="2" fontId="3" fillId="37" borderId="26" xfId="0" applyNumberFormat="1" applyFont="1" applyFill="1" applyBorder="1" applyAlignment="1">
      <alignment horizontal="center" vertical="top" wrapText="1"/>
    </xf>
    <xf numFmtId="2" fontId="3" fillId="37" borderId="18" xfId="0" applyNumberFormat="1" applyFont="1" applyFill="1" applyBorder="1" applyAlignment="1">
      <alignment horizontal="center" vertical="top" wrapText="1"/>
    </xf>
    <xf numFmtId="0" fontId="15" fillId="0" borderId="27" xfId="0" applyFont="1" applyBorder="1" applyAlignment="1">
      <alignment horizontal="left"/>
    </xf>
    <xf numFmtId="2" fontId="3" fillId="37" borderId="22" xfId="0" applyNumberFormat="1" applyFont="1" applyFill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0" fontId="3" fillId="0" borderId="26" xfId="0" applyFont="1" applyBorder="1" applyAlignment="1">
      <alignment horizontal="center" wrapText="1"/>
    </xf>
    <xf numFmtId="0" fontId="3" fillId="0" borderId="14" xfId="0" applyFont="1" applyBorder="1" applyAlignment="1">
      <alignment horizontal="left" vertical="top" wrapText="1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16" fillId="0" borderId="0" xfId="0" applyFont="1" applyAlignment="1">
      <alignment horizontal="center" vertical="center" wrapText="1"/>
    </xf>
    <xf numFmtId="2" fontId="3" fillId="37" borderId="25" xfId="0" applyNumberFormat="1" applyFont="1" applyFill="1" applyBorder="1" applyAlignment="1">
      <alignment horizontal="center" vertical="center" wrapText="1"/>
    </xf>
    <xf numFmtId="2" fontId="3" fillId="37" borderId="26" xfId="0" applyNumberFormat="1" applyFont="1" applyFill="1" applyBorder="1" applyAlignment="1">
      <alignment horizontal="center" vertical="center" wrapText="1"/>
    </xf>
    <xf numFmtId="2" fontId="3" fillId="37" borderId="18" xfId="0" applyNumberFormat="1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wrapText="1"/>
    </xf>
    <xf numFmtId="0" fontId="3" fillId="0" borderId="28" xfId="0" applyFont="1" applyBorder="1" applyAlignment="1">
      <alignment horizontal="center" wrapText="1"/>
    </xf>
    <xf numFmtId="0" fontId="26" fillId="0" borderId="25" xfId="0" applyFont="1" applyBorder="1" applyAlignment="1">
      <alignment horizontal="left" vertical="center" wrapText="1"/>
    </xf>
    <xf numFmtId="0" fontId="26" fillId="0" borderId="26" xfId="0" applyFont="1" applyBorder="1" applyAlignment="1">
      <alignment horizontal="left" vertical="center" wrapText="1"/>
    </xf>
    <xf numFmtId="0" fontId="26" fillId="0" borderId="18" xfId="0" applyFont="1" applyBorder="1" applyAlignment="1">
      <alignment horizontal="left" vertical="center" wrapText="1"/>
    </xf>
    <xf numFmtId="165" fontId="15" fillId="37" borderId="0" xfId="0" applyNumberFormat="1" applyFont="1" applyFill="1" applyBorder="1" applyAlignment="1">
      <alignment horizontal="center" vertical="top" wrapText="1"/>
    </xf>
    <xf numFmtId="2" fontId="3" fillId="37" borderId="0" xfId="0" applyNumberFormat="1" applyFont="1" applyFill="1" applyBorder="1" applyAlignment="1">
      <alignment horizontal="center" vertical="top" wrapText="1"/>
    </xf>
    <xf numFmtId="0" fontId="16" fillId="0" borderId="0" xfId="0" applyFont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165" fontId="3" fillId="37" borderId="0" xfId="0" applyNumberFormat="1" applyFont="1" applyFill="1" applyBorder="1" applyAlignment="1">
      <alignment horizontal="center" vertical="top" wrapText="1"/>
    </xf>
    <xf numFmtId="2" fontId="15" fillId="37" borderId="0" xfId="0" applyNumberFormat="1" applyFont="1" applyFill="1" applyBorder="1" applyAlignment="1">
      <alignment horizontal="center" vertical="top" wrapText="1"/>
    </xf>
    <xf numFmtId="172" fontId="15" fillId="37" borderId="0" xfId="0" applyNumberFormat="1" applyFont="1" applyFill="1" applyBorder="1" applyAlignment="1">
      <alignment horizontal="center" vertical="top" wrapText="1"/>
    </xf>
    <xf numFmtId="172" fontId="3" fillId="0" borderId="0" xfId="0" applyNumberFormat="1" applyFont="1" applyFill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2" fontId="15" fillId="37" borderId="18" xfId="0" applyNumberFormat="1" applyFont="1" applyFill="1" applyBorder="1" applyAlignment="1">
      <alignment horizontal="center" vertical="top" wrapText="1"/>
    </xf>
    <xf numFmtId="2" fontId="15" fillId="37" borderId="14" xfId="0" applyNumberFormat="1" applyFont="1" applyFill="1" applyBorder="1" applyAlignment="1">
      <alignment horizontal="center" vertical="top" wrapText="1"/>
    </xf>
    <xf numFmtId="2" fontId="3" fillId="37" borderId="14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25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2" fontId="15" fillId="37" borderId="25" xfId="0" applyNumberFormat="1" applyFont="1" applyFill="1" applyBorder="1" applyAlignment="1">
      <alignment horizontal="center" vertical="top" wrapText="1"/>
    </xf>
    <xf numFmtId="2" fontId="15" fillId="37" borderId="26" xfId="0" applyNumberFormat="1" applyFont="1" applyFill="1" applyBorder="1" applyAlignment="1">
      <alignment horizontal="center" vertical="top" wrapText="1"/>
    </xf>
    <xf numFmtId="0" fontId="3" fillId="0" borderId="22" xfId="0" applyFont="1" applyBorder="1" applyAlignment="1">
      <alignment horizontal="left" vertical="center" wrapText="1"/>
    </xf>
    <xf numFmtId="0" fontId="15" fillId="0" borderId="0" xfId="0" applyFont="1" applyAlignment="1">
      <alignment horizontal="left"/>
    </xf>
    <xf numFmtId="172" fontId="3" fillId="37" borderId="0" xfId="0" applyNumberFormat="1" applyFont="1" applyFill="1" applyBorder="1" applyAlignment="1">
      <alignment horizontal="center" vertical="top" wrapText="1"/>
    </xf>
    <xf numFmtId="165" fontId="64" fillId="37" borderId="0" xfId="0" applyNumberFormat="1" applyFont="1" applyFill="1" applyBorder="1" applyAlignment="1">
      <alignment horizontal="center" vertical="top" wrapText="1"/>
    </xf>
    <xf numFmtId="2" fontId="20" fillId="0" borderId="24" xfId="0" applyNumberFormat="1" applyFont="1" applyFill="1" applyBorder="1" applyAlignment="1">
      <alignment horizontal="right" vertical="center" wrapText="1"/>
    </xf>
    <xf numFmtId="2" fontId="20" fillId="0" borderId="14" xfId="0" applyNumberFormat="1" applyFont="1" applyFill="1" applyBorder="1" applyAlignment="1">
      <alignment horizontal="right" vertical="center" wrapText="1"/>
    </xf>
    <xf numFmtId="2" fontId="20" fillId="0" borderId="14" xfId="0" applyNumberFormat="1" applyFont="1" applyFill="1" applyBorder="1" applyAlignment="1">
      <alignment horizontal="center" vertical="center" wrapText="1"/>
    </xf>
    <xf numFmtId="2" fontId="20" fillId="0" borderId="25" xfId="0" applyNumberFormat="1" applyFont="1" applyFill="1" applyBorder="1" applyAlignment="1">
      <alignment horizontal="center" vertical="center" wrapText="1"/>
    </xf>
    <xf numFmtId="168" fontId="5" fillId="0" borderId="14" xfId="0" applyNumberFormat="1" applyFont="1" applyFill="1" applyBorder="1" applyAlignment="1">
      <alignment horizontal="center" vertical="center" wrapText="1"/>
    </xf>
    <xf numFmtId="168" fontId="5" fillId="0" borderId="25" xfId="0" applyNumberFormat="1" applyFont="1" applyFill="1" applyBorder="1" applyAlignment="1">
      <alignment horizontal="center" vertical="center" wrapText="1"/>
    </xf>
    <xf numFmtId="0" fontId="25" fillId="0" borderId="35" xfId="0" applyFont="1" applyFill="1" applyBorder="1" applyAlignment="1">
      <alignment horizontal="left" vertical="center" wrapText="1"/>
    </xf>
    <xf numFmtId="0" fontId="25" fillId="0" borderId="26" xfId="0" applyFont="1" applyFill="1" applyBorder="1" applyAlignment="1">
      <alignment horizontal="left" vertical="center" wrapText="1"/>
    </xf>
    <xf numFmtId="0" fontId="25" fillId="0" borderId="36" xfId="0" applyFont="1" applyFill="1" applyBorder="1" applyAlignment="1">
      <alignment horizontal="left" vertical="center" wrapText="1"/>
    </xf>
    <xf numFmtId="0" fontId="25" fillId="0" borderId="37" xfId="0" applyFont="1" applyFill="1" applyBorder="1" applyAlignment="1">
      <alignment horizontal="left" vertical="center" wrapText="1"/>
    </xf>
    <xf numFmtId="0" fontId="20" fillId="0" borderId="38" xfId="0" applyFont="1" applyBorder="1" applyAlignment="1">
      <alignment horizontal="center" vertical="center" wrapText="1"/>
    </xf>
    <xf numFmtId="0" fontId="20" fillId="0" borderId="39" xfId="0" applyFont="1" applyBorder="1" applyAlignment="1">
      <alignment horizontal="center" vertical="center" wrapText="1"/>
    </xf>
    <xf numFmtId="0" fontId="20" fillId="0" borderId="40" xfId="0" applyFont="1" applyBorder="1" applyAlignment="1">
      <alignment horizontal="center" vertical="center" wrapText="1"/>
    </xf>
    <xf numFmtId="2" fontId="20" fillId="37" borderId="41" xfId="0" applyNumberFormat="1" applyFont="1" applyFill="1" applyBorder="1" applyAlignment="1">
      <alignment horizontal="left" vertical="center" wrapText="1"/>
    </xf>
    <xf numFmtId="2" fontId="20" fillId="37" borderId="21" xfId="0" applyNumberFormat="1" applyFont="1" applyFill="1" applyBorder="1" applyAlignment="1">
      <alignment horizontal="left" vertical="center" wrapText="1"/>
    </xf>
    <xf numFmtId="4" fontId="5" fillId="37" borderId="21" xfId="0" applyNumberFormat="1" applyFont="1" applyFill="1" applyBorder="1" applyAlignment="1">
      <alignment horizontal="center" vertical="center" wrapText="1"/>
    </xf>
    <xf numFmtId="4" fontId="5" fillId="37" borderId="42" xfId="0" applyNumberFormat="1" applyFont="1" applyFill="1" applyBorder="1" applyAlignment="1">
      <alignment horizontal="center" vertical="center" wrapText="1"/>
    </xf>
    <xf numFmtId="4" fontId="5" fillId="0" borderId="14" xfId="0" applyNumberFormat="1" applyFont="1" applyFill="1" applyBorder="1" applyAlignment="1">
      <alignment horizontal="center" vertical="center" wrapText="1"/>
    </xf>
    <xf numFmtId="4" fontId="5" fillId="0" borderId="25" xfId="0" applyNumberFormat="1" applyFont="1" applyFill="1" applyBorder="1" applyAlignment="1">
      <alignment horizontal="center" vertical="center" wrapText="1"/>
    </xf>
    <xf numFmtId="2" fontId="20" fillId="37" borderId="24" xfId="0" applyNumberFormat="1" applyFont="1" applyFill="1" applyBorder="1" applyAlignment="1">
      <alignment horizontal="left" vertical="center" wrapText="1"/>
    </xf>
    <xf numFmtId="2" fontId="20" fillId="37" borderId="14" xfId="0" applyNumberFormat="1" applyFont="1" applyFill="1" applyBorder="1" applyAlignment="1">
      <alignment horizontal="left" vertical="center" wrapText="1"/>
    </xf>
    <xf numFmtId="4" fontId="5" fillId="37" borderId="14" xfId="0" applyNumberFormat="1" applyFont="1" applyFill="1" applyBorder="1" applyAlignment="1">
      <alignment horizontal="center" vertical="center" wrapText="1"/>
    </xf>
    <xf numFmtId="4" fontId="5" fillId="37" borderId="25" xfId="0" applyNumberFormat="1" applyFont="1" applyFill="1" applyBorder="1" applyAlignment="1">
      <alignment horizontal="center" vertical="center" wrapText="1"/>
    </xf>
    <xf numFmtId="2" fontId="22" fillId="0" borderId="24" xfId="0" applyNumberFormat="1" applyFont="1" applyFill="1" applyBorder="1" applyAlignment="1">
      <alignment horizontal="left" vertical="center" wrapText="1"/>
    </xf>
    <xf numFmtId="2" fontId="22" fillId="0" borderId="14" xfId="0" applyNumberFormat="1" applyFont="1" applyFill="1" applyBorder="1" applyAlignment="1">
      <alignment horizontal="left" vertical="center" wrapText="1"/>
    </xf>
    <xf numFmtId="2" fontId="20" fillId="37" borderId="14" xfId="0" applyNumberFormat="1" applyFont="1" applyFill="1" applyBorder="1" applyAlignment="1">
      <alignment horizontal="center" vertical="center" wrapText="1"/>
    </xf>
    <xf numFmtId="2" fontId="20" fillId="37" borderId="25" xfId="0" applyNumberFormat="1" applyFont="1" applyFill="1" applyBorder="1" applyAlignment="1">
      <alignment horizontal="center" vertical="center" wrapText="1"/>
    </xf>
    <xf numFmtId="2" fontId="19" fillId="7" borderId="35" xfId="0" applyNumberFormat="1" applyFont="1" applyFill="1" applyBorder="1" applyAlignment="1">
      <alignment horizontal="left" vertical="center" wrapText="1"/>
    </xf>
    <xf numFmtId="2" fontId="19" fillId="7" borderId="26" xfId="0" applyNumberFormat="1" applyFont="1" applyFill="1" applyBorder="1" applyAlignment="1">
      <alignment horizontal="left" vertical="center" wrapText="1"/>
    </xf>
    <xf numFmtId="2" fontId="19" fillId="7" borderId="43" xfId="0" applyNumberFormat="1" applyFont="1" applyFill="1" applyBorder="1" applyAlignment="1">
      <alignment horizontal="left" vertical="center" wrapText="1"/>
    </xf>
    <xf numFmtId="2" fontId="20" fillId="7" borderId="35" xfId="0" applyNumberFormat="1" applyFont="1" applyFill="1" applyBorder="1" applyAlignment="1">
      <alignment horizontal="left" vertical="center" wrapText="1"/>
    </xf>
    <xf numFmtId="2" fontId="20" fillId="7" borderId="18" xfId="0" applyNumberFormat="1" applyFont="1" applyFill="1" applyBorder="1" applyAlignment="1">
      <alignment horizontal="left" vertical="center" wrapText="1"/>
    </xf>
    <xf numFmtId="2" fontId="22" fillId="7" borderId="35" xfId="0" applyNumberFormat="1" applyFont="1" applyFill="1" applyBorder="1" applyAlignment="1">
      <alignment horizontal="left" vertical="center" wrapText="1"/>
    </xf>
    <xf numFmtId="2" fontId="22" fillId="7" borderId="18" xfId="0" applyNumberFormat="1" applyFont="1" applyFill="1" applyBorder="1" applyAlignment="1">
      <alignment horizontal="left" vertical="center" wrapText="1"/>
    </xf>
    <xf numFmtId="2" fontId="5" fillId="4" borderId="44" xfId="0" applyNumberFormat="1" applyFont="1" applyFill="1" applyBorder="1" applyAlignment="1">
      <alignment horizontal="center" vertical="center" wrapText="1"/>
    </xf>
    <xf numFmtId="2" fontId="5" fillId="4" borderId="45" xfId="0" applyNumberFormat="1" applyFont="1" applyFill="1" applyBorder="1" applyAlignment="1">
      <alignment horizontal="center" vertical="center" wrapText="1"/>
    </xf>
    <xf numFmtId="2" fontId="5" fillId="7" borderId="46" xfId="0" applyNumberFormat="1" applyFont="1" applyFill="1" applyBorder="1" applyAlignment="1">
      <alignment horizontal="center" vertical="center" wrapText="1"/>
    </xf>
    <xf numFmtId="2" fontId="5" fillId="7" borderId="47" xfId="0" applyNumberFormat="1" applyFont="1" applyFill="1" applyBorder="1" applyAlignment="1">
      <alignment horizontal="center" vertical="center" wrapText="1"/>
    </xf>
    <xf numFmtId="165" fontId="5" fillId="4" borderId="44" xfId="0" applyNumberFormat="1" applyFont="1" applyFill="1" applyBorder="1" applyAlignment="1">
      <alignment horizontal="center" vertical="center" wrapText="1"/>
    </xf>
    <xf numFmtId="165" fontId="5" fillId="4" borderId="48" xfId="0" applyNumberFormat="1" applyFont="1" applyFill="1" applyBorder="1" applyAlignment="1">
      <alignment horizontal="center" vertical="center" wrapText="1"/>
    </xf>
    <xf numFmtId="2" fontId="5" fillId="38" borderId="44" xfId="0" applyNumberFormat="1" applyFont="1" applyFill="1" applyBorder="1" applyAlignment="1">
      <alignment horizontal="center" vertical="center" wrapText="1"/>
    </xf>
    <xf numFmtId="2" fontId="5" fillId="38" borderId="23" xfId="0" applyNumberFormat="1" applyFont="1" applyFill="1" applyBorder="1" applyAlignment="1">
      <alignment horizontal="center" vertical="center" wrapText="1"/>
    </xf>
    <xf numFmtId="2" fontId="5" fillId="38" borderId="48" xfId="0" applyNumberFormat="1" applyFont="1" applyFill="1" applyBorder="1" applyAlignment="1">
      <alignment horizontal="center" vertical="center" wrapText="1"/>
    </xf>
    <xf numFmtId="0" fontId="0" fillId="37" borderId="49" xfId="0" applyFill="1" applyBorder="1" applyAlignment="1">
      <alignment horizontal="center"/>
    </xf>
    <xf numFmtId="2" fontId="0" fillId="0" borderId="50" xfId="0" applyNumberFormat="1" applyFill="1" applyBorder="1" applyAlignment="1">
      <alignment horizontal="center" vertical="center" wrapText="1"/>
    </xf>
    <xf numFmtId="2" fontId="19" fillId="0" borderId="44" xfId="0" applyNumberFormat="1" applyFont="1" applyBorder="1" applyAlignment="1">
      <alignment horizontal="center" vertical="center" wrapText="1"/>
    </xf>
    <xf numFmtId="2" fontId="19" fillId="0" borderId="23" xfId="0" applyNumberFormat="1" applyFont="1" applyBorder="1" applyAlignment="1">
      <alignment horizontal="center" vertical="center" wrapText="1"/>
    </xf>
    <xf numFmtId="2" fontId="5" fillId="38" borderId="45" xfId="0" applyNumberFormat="1" applyFont="1" applyFill="1" applyBorder="1" applyAlignment="1">
      <alignment horizontal="center" vertical="center" wrapText="1"/>
    </xf>
    <xf numFmtId="2" fontId="22" fillId="7" borderId="36" xfId="0" applyNumberFormat="1" applyFont="1" applyFill="1" applyBorder="1" applyAlignment="1">
      <alignment horizontal="left" vertical="center" wrapText="1"/>
    </xf>
    <xf numFmtId="2" fontId="22" fillId="7" borderId="19" xfId="0" applyNumberFormat="1" applyFont="1" applyFill="1" applyBorder="1" applyAlignment="1">
      <alignment horizontal="left" vertical="center" wrapText="1"/>
    </xf>
    <xf numFmtId="2" fontId="5" fillId="6" borderId="44" xfId="0" applyNumberFormat="1" applyFont="1" applyFill="1" applyBorder="1" applyAlignment="1">
      <alignment horizontal="center" vertical="center" wrapText="1"/>
    </xf>
    <xf numFmtId="2" fontId="5" fillId="6" borderId="45" xfId="0" applyNumberFormat="1" applyFont="1" applyFill="1" applyBorder="1" applyAlignment="1">
      <alignment horizontal="center" vertical="center" wrapText="1"/>
    </xf>
    <xf numFmtId="2" fontId="16" fillId="0" borderId="44" xfId="0" applyNumberFormat="1" applyFont="1" applyBorder="1" applyAlignment="1">
      <alignment horizontal="center" vertical="center" wrapText="1"/>
    </xf>
    <xf numFmtId="2" fontId="16" fillId="0" borderId="48" xfId="0" applyNumberFormat="1" applyFont="1" applyBorder="1" applyAlignment="1">
      <alignment horizontal="center" vertical="center" wrapText="1"/>
    </xf>
    <xf numFmtId="165" fontId="5" fillId="6" borderId="44" xfId="0" applyNumberFormat="1" applyFont="1" applyFill="1" applyBorder="1" applyAlignment="1">
      <alignment horizontal="center" vertical="center" wrapText="1"/>
    </xf>
    <xf numFmtId="165" fontId="5" fillId="6" borderId="48" xfId="0" applyNumberFormat="1" applyFont="1" applyFill="1" applyBorder="1" applyAlignment="1">
      <alignment horizontal="center" vertical="center" wrapText="1"/>
    </xf>
    <xf numFmtId="2" fontId="20" fillId="7" borderId="51" xfId="0" applyNumberFormat="1" applyFont="1" applyFill="1" applyBorder="1" applyAlignment="1">
      <alignment horizontal="center" vertical="center" wrapText="1"/>
    </xf>
    <xf numFmtId="166" fontId="5" fillId="7" borderId="14" xfId="0" applyNumberFormat="1" applyFont="1" applyFill="1" applyBorder="1" applyAlignment="1">
      <alignment horizontal="center" vertical="center" wrapText="1"/>
    </xf>
    <xf numFmtId="166" fontId="5" fillId="7" borderId="52" xfId="0" applyNumberFormat="1" applyFont="1" applyFill="1" applyBorder="1" applyAlignment="1">
      <alignment horizontal="center" vertical="center" wrapText="1"/>
    </xf>
    <xf numFmtId="166" fontId="20" fillId="7" borderId="14" xfId="0" applyNumberFormat="1" applyFont="1" applyFill="1" applyBorder="1" applyAlignment="1">
      <alignment horizontal="center" vertical="center" wrapText="1"/>
    </xf>
    <xf numFmtId="166" fontId="20" fillId="7" borderId="52" xfId="0" applyNumberFormat="1" applyFont="1" applyFill="1" applyBorder="1" applyAlignment="1">
      <alignment horizontal="center" vertical="center" wrapText="1"/>
    </xf>
    <xf numFmtId="166" fontId="5" fillId="7" borderId="21" xfId="0" applyNumberFormat="1" applyFont="1" applyFill="1" applyBorder="1" applyAlignment="1">
      <alignment horizontal="center" vertical="center" wrapText="1"/>
    </xf>
    <xf numFmtId="166" fontId="5" fillId="7" borderId="53" xfId="0" applyNumberFormat="1" applyFont="1" applyFill="1" applyBorder="1" applyAlignment="1">
      <alignment horizontal="center" vertical="center" wrapText="1"/>
    </xf>
    <xf numFmtId="2" fontId="19" fillId="0" borderId="48" xfId="0" applyNumberFormat="1" applyFont="1" applyBorder="1" applyAlignment="1">
      <alignment horizontal="center" vertical="center" wrapText="1"/>
    </xf>
    <xf numFmtId="2" fontId="5" fillId="4" borderId="48" xfId="0" applyNumberFormat="1" applyFont="1" applyFill="1" applyBorder="1" applyAlignment="1">
      <alignment horizontal="center" vertical="center" wrapText="1"/>
    </xf>
    <xf numFmtId="2" fontId="20" fillId="0" borderId="35" xfId="0" applyNumberFormat="1" applyFont="1" applyFill="1" applyBorder="1" applyAlignment="1">
      <alignment horizontal="right" vertical="center" wrapText="1"/>
    </xf>
    <xf numFmtId="2" fontId="20" fillId="0" borderId="18" xfId="0" applyNumberFormat="1" applyFont="1" applyFill="1" applyBorder="1" applyAlignment="1">
      <alignment horizontal="right" vertical="center" wrapText="1"/>
    </xf>
    <xf numFmtId="4" fontId="5" fillId="0" borderId="26" xfId="0" applyNumberFormat="1" applyFont="1" applyFill="1" applyBorder="1" applyAlignment="1">
      <alignment horizontal="center" vertical="center" wrapText="1"/>
    </xf>
    <xf numFmtId="4" fontId="5" fillId="0" borderId="43" xfId="0" applyNumberFormat="1" applyFont="1" applyFill="1" applyBorder="1" applyAlignment="1">
      <alignment horizontal="center" vertical="center" wrapText="1"/>
    </xf>
    <xf numFmtId="2" fontId="20" fillId="37" borderId="46" xfId="0" applyNumberFormat="1" applyFont="1" applyFill="1" applyBorder="1" applyAlignment="1">
      <alignment horizontal="left" vertical="center" wrapText="1"/>
    </xf>
    <xf numFmtId="2" fontId="20" fillId="37" borderId="54" xfId="0" applyNumberFormat="1" applyFont="1" applyFill="1" applyBorder="1" applyAlignment="1">
      <alignment horizontal="left" vertical="center" wrapText="1"/>
    </xf>
    <xf numFmtId="164" fontId="19" fillId="39" borderId="50" xfId="0" applyNumberFormat="1" applyFont="1" applyFill="1" applyBorder="1" applyAlignment="1">
      <alignment horizontal="center" vertical="center" wrapText="1"/>
    </xf>
    <xf numFmtId="0" fontId="0" fillId="37" borderId="47" xfId="0" applyFill="1" applyBorder="1" applyAlignment="1">
      <alignment horizontal="center"/>
    </xf>
    <xf numFmtId="0" fontId="0" fillId="37" borderId="55" xfId="0" applyFill="1" applyBorder="1" applyAlignment="1">
      <alignment horizontal="center"/>
    </xf>
    <xf numFmtId="2" fontId="5" fillId="6" borderId="48" xfId="0" applyNumberFormat="1" applyFont="1" applyFill="1" applyBorder="1" applyAlignment="1">
      <alignment horizontal="center" vertical="center" wrapText="1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  <cellStyle name="㼿" xfId="66"/>
    <cellStyle name="㼿?" xfId="67"/>
    <cellStyle name="㼿㼿" xfId="68"/>
    <cellStyle name="㼿㼿?" xfId="69"/>
    <cellStyle name="㼿㼿㼿" xfId="70"/>
    <cellStyle name="㼿㼿㼿 2" xfId="71"/>
    <cellStyle name="㼿㼿㼿?" xfId="72"/>
    <cellStyle name="㼿㼿㼿? 2" xfId="73"/>
    <cellStyle name="㼿㼿㼿㼿" xfId="74"/>
    <cellStyle name="㼿㼿㼿㼿?" xfId="75"/>
    <cellStyle name="㼿㼿㼿㼿㼿" xfId="76"/>
  </cellStyles>
  <dxfs count="2">
    <dxf>
      <font>
        <color rgb="FFCCFFCC"/>
      </font>
      <fill>
        <patternFill>
          <bgColor rgb="FFCCFFCC"/>
        </patternFill>
      </fill>
    </dxf>
    <dxf>
      <font>
        <color rgb="FFCCFFCC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68"/>
  <sheetViews>
    <sheetView tabSelected="1" zoomScale="60" zoomScaleNormal="60" zoomScalePageLayoutView="0" workbookViewId="0" topLeftCell="A1">
      <selection activeCell="A1" sqref="A1"/>
    </sheetView>
  </sheetViews>
  <sheetFormatPr defaultColWidth="9.00390625" defaultRowHeight="12.75"/>
  <cols>
    <col min="1" max="1" width="29.375" style="0" customWidth="1"/>
    <col min="2" max="2" width="18.125" style="0" customWidth="1"/>
    <col min="3" max="3" width="15.875" style="0" customWidth="1"/>
    <col min="4" max="4" width="14.00390625" style="0" customWidth="1"/>
    <col min="5" max="5" width="14.25390625" style="0" customWidth="1"/>
    <col min="6" max="6" width="12.625" style="0" customWidth="1"/>
    <col min="7" max="7" width="13.125" style="0" customWidth="1"/>
    <col min="8" max="8" width="11.25390625" style="0" customWidth="1"/>
    <col min="9" max="9" width="11.00390625" style="0" bestFit="1" customWidth="1"/>
    <col min="10" max="10" width="12.125" style="0" bestFit="1" customWidth="1"/>
    <col min="11" max="11" width="11.25390625" style="0" customWidth="1"/>
    <col min="12" max="12" width="10.875" style="0" customWidth="1"/>
    <col min="13" max="13" width="13.25390625" style="0" customWidth="1"/>
    <col min="14" max="14" width="11.375" style="0" customWidth="1"/>
    <col min="15" max="15" width="10.875" style="0" customWidth="1"/>
    <col min="16" max="16" width="12.125" style="0" customWidth="1"/>
    <col min="17" max="17" width="11.25390625" style="0" customWidth="1"/>
    <col min="18" max="19" width="10.875" style="0" customWidth="1"/>
    <col min="20" max="21" width="11.375" style="0" customWidth="1"/>
    <col min="22" max="22" width="10.875" style="0" customWidth="1"/>
    <col min="23" max="23" width="12.375" style="0" customWidth="1"/>
    <col min="24" max="24" width="11.25390625" style="0" customWidth="1"/>
    <col min="25" max="25" width="12.75390625" style="0" customWidth="1"/>
  </cols>
  <sheetData>
    <row r="1" ht="12.75">
      <c r="A1" s="1"/>
    </row>
    <row r="2" spans="2:24" ht="27.75" customHeight="1">
      <c r="B2" s="2"/>
      <c r="C2" s="2"/>
      <c r="D2" s="2"/>
      <c r="E2" s="102" t="s">
        <v>0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X2" s="45" t="s">
        <v>156</v>
      </c>
    </row>
    <row r="3" spans="7:18" ht="15.75">
      <c r="G3" s="103" t="s">
        <v>1</v>
      </c>
      <c r="H3" s="103"/>
      <c r="I3" s="103"/>
      <c r="J3" s="104" t="s">
        <v>2</v>
      </c>
      <c r="K3" s="104"/>
      <c r="L3" s="104"/>
      <c r="M3" s="104"/>
      <c r="N3" s="104"/>
      <c r="O3" s="104"/>
      <c r="P3" s="3" t="s">
        <v>248</v>
      </c>
      <c r="Q3" s="4" t="s">
        <v>38</v>
      </c>
      <c r="R3" s="4"/>
    </row>
    <row r="4" spans="7:18" ht="15.75">
      <c r="G4" s="4"/>
      <c r="H4" s="103" t="s">
        <v>3</v>
      </c>
      <c r="I4" s="103"/>
      <c r="J4" s="103"/>
      <c r="K4" s="103"/>
      <c r="L4" s="103"/>
      <c r="M4" s="103"/>
      <c r="N4" s="103"/>
      <c r="O4" s="103"/>
      <c r="P4" s="103"/>
      <c r="Q4" s="103"/>
      <c r="R4" s="103"/>
    </row>
    <row r="5" ht="12.75">
      <c r="A5" s="5"/>
    </row>
    <row r="6" ht="12.75">
      <c r="A6" s="5"/>
    </row>
    <row r="7" spans="6:18" ht="20.25">
      <c r="F7" s="72" t="s">
        <v>39</v>
      </c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</row>
    <row r="8" spans="1:24" ht="15.75" customHeight="1">
      <c r="A8" s="84" t="s">
        <v>40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</row>
    <row r="9" spans="1:24" ht="19.5" customHeight="1">
      <c r="A9" s="110" t="s">
        <v>116</v>
      </c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</row>
    <row r="10" spans="1:24" ht="15.75">
      <c r="A10" s="91"/>
      <c r="B10" s="92"/>
      <c r="C10" s="93"/>
      <c r="D10" s="78" t="s">
        <v>4</v>
      </c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</row>
    <row r="11" spans="1:24" ht="15.75">
      <c r="A11" s="68"/>
      <c r="B11" s="69"/>
      <c r="C11" s="67"/>
      <c r="D11" s="67" t="s">
        <v>5</v>
      </c>
      <c r="E11" s="66"/>
      <c r="F11" s="66"/>
      <c r="G11" s="66"/>
      <c r="H11" s="66"/>
      <c r="I11" s="66" t="s">
        <v>6</v>
      </c>
      <c r="J11" s="66"/>
      <c r="K11" s="66"/>
      <c r="L11" s="66"/>
      <c r="M11" s="66"/>
      <c r="N11" s="66" t="s">
        <v>7</v>
      </c>
      <c r="O11" s="66"/>
      <c r="P11" s="66"/>
      <c r="Q11" s="66"/>
      <c r="R11" s="66"/>
      <c r="S11" s="66"/>
      <c r="T11" s="66" t="s">
        <v>8</v>
      </c>
      <c r="U11" s="66"/>
      <c r="V11" s="66"/>
      <c r="W11" s="66"/>
      <c r="X11" s="66"/>
    </row>
    <row r="12" spans="1:24" ht="24.75" customHeight="1">
      <c r="A12" s="79" t="s">
        <v>103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1"/>
    </row>
    <row r="13" spans="1:24" ht="18">
      <c r="A13" s="105"/>
      <c r="B13" s="106"/>
      <c r="C13" s="107"/>
      <c r="D13" s="108">
        <v>2767.57</v>
      </c>
      <c r="E13" s="109"/>
      <c r="F13" s="109"/>
      <c r="G13" s="109"/>
      <c r="H13" s="99"/>
      <c r="I13" s="108">
        <v>3071.08</v>
      </c>
      <c r="J13" s="109"/>
      <c r="K13" s="109"/>
      <c r="L13" s="109"/>
      <c r="M13" s="99"/>
      <c r="N13" s="108">
        <v>3184.69</v>
      </c>
      <c r="O13" s="109"/>
      <c r="P13" s="109"/>
      <c r="Q13" s="109"/>
      <c r="R13" s="109"/>
      <c r="S13" s="99"/>
      <c r="T13" s="108">
        <v>3246.52</v>
      </c>
      <c r="U13" s="109"/>
      <c r="V13" s="109"/>
      <c r="W13" s="109"/>
      <c r="X13" s="99"/>
    </row>
    <row r="14" spans="1:24" ht="15.75" hidden="1">
      <c r="A14" s="7"/>
      <c r="B14" s="7"/>
      <c r="C14" s="7"/>
      <c r="D14" s="63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</row>
    <row r="15" spans="1:24" ht="15.75" hidden="1">
      <c r="A15" s="7"/>
      <c r="B15" s="7"/>
      <c r="C15" s="7"/>
      <c r="D15" s="63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</row>
    <row r="16" spans="1:24" ht="15.75" hidden="1">
      <c r="A16" s="7"/>
      <c r="B16" s="7"/>
      <c r="C16" s="7"/>
      <c r="D16" s="63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</row>
    <row r="17" spans="1:24" ht="15.75" hidden="1">
      <c r="A17" s="7"/>
      <c r="B17" s="7"/>
      <c r="C17" s="7"/>
      <c r="D17" s="63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</row>
    <row r="18" spans="1:24" ht="15.75" hidden="1">
      <c r="A18" s="7"/>
      <c r="B18" s="7"/>
      <c r="C18" s="7"/>
      <c r="D18" s="63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</row>
    <row r="19" spans="1:24" ht="15.75" hidden="1">
      <c r="A19" s="7"/>
      <c r="B19" s="7"/>
      <c r="C19" s="7"/>
      <c r="D19" s="63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</row>
    <row r="20" spans="1:24" ht="22.5" customHeight="1">
      <c r="A20" s="79" t="s">
        <v>104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1"/>
    </row>
    <row r="21" spans="1:24" ht="18">
      <c r="A21" s="98"/>
      <c r="B21" s="98"/>
      <c r="C21" s="98"/>
      <c r="D21" s="99">
        <v>2779.99</v>
      </c>
      <c r="E21" s="100"/>
      <c r="F21" s="100"/>
      <c r="G21" s="100"/>
      <c r="H21" s="100"/>
      <c r="I21" s="100">
        <v>3016.35</v>
      </c>
      <c r="J21" s="100"/>
      <c r="K21" s="100"/>
      <c r="L21" s="100"/>
      <c r="M21" s="100"/>
      <c r="N21" s="100">
        <v>3037.38</v>
      </c>
      <c r="O21" s="100"/>
      <c r="P21" s="100"/>
      <c r="Q21" s="100"/>
      <c r="R21" s="100"/>
      <c r="S21" s="100"/>
      <c r="T21" s="100">
        <v>3162.1</v>
      </c>
      <c r="U21" s="100"/>
      <c r="V21" s="100"/>
      <c r="W21" s="100"/>
      <c r="X21" s="100"/>
    </row>
    <row r="22" spans="1:24" ht="15.75">
      <c r="A22" s="35"/>
      <c r="B22" s="35"/>
      <c r="C22" s="35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</row>
    <row r="23" spans="1:24" ht="15.75">
      <c r="A23" s="37" t="s">
        <v>117</v>
      </c>
      <c r="B23" s="35"/>
      <c r="C23" s="35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83">
        <f>ROUND(I25+I26*L27+R54,2)</f>
        <v>1584.06</v>
      </c>
      <c r="U23" s="83"/>
      <c r="V23" s="36"/>
      <c r="W23" s="36"/>
      <c r="X23" s="36"/>
    </row>
    <row r="24" spans="1:24" ht="24.75" customHeight="1">
      <c r="A24" s="38" t="s">
        <v>118</v>
      </c>
      <c r="B24" s="35"/>
      <c r="C24" s="35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</row>
    <row r="25" spans="1:24" ht="18">
      <c r="A25" s="37" t="s">
        <v>119</v>
      </c>
      <c r="B25" s="35"/>
      <c r="C25" s="35"/>
      <c r="D25" s="36"/>
      <c r="E25" s="36"/>
      <c r="F25" s="36"/>
      <c r="G25" s="36"/>
      <c r="H25" s="36"/>
      <c r="I25" s="95">
        <v>1096.02</v>
      </c>
      <c r="J25" s="95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</row>
    <row r="26" spans="1:24" ht="18">
      <c r="A26" s="37" t="s">
        <v>120</v>
      </c>
      <c r="B26" s="35"/>
      <c r="C26" s="35"/>
      <c r="D26" s="36"/>
      <c r="E26" s="36"/>
      <c r="F26" s="36"/>
      <c r="G26" s="36"/>
      <c r="H26" s="36"/>
      <c r="I26" s="95">
        <v>243727.37</v>
      </c>
      <c r="J26" s="95"/>
      <c r="K26" s="36"/>
      <c r="L26" s="97"/>
      <c r="M26" s="97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</row>
    <row r="27" spans="1:24" ht="21.75" customHeight="1">
      <c r="A27" s="37" t="s">
        <v>121</v>
      </c>
      <c r="B27" s="35"/>
      <c r="C27" s="35"/>
      <c r="D27" s="36"/>
      <c r="E27" s="36"/>
      <c r="F27" s="36"/>
      <c r="G27" s="36"/>
      <c r="H27" s="36"/>
      <c r="I27" s="36"/>
      <c r="J27" s="36"/>
      <c r="K27" s="36"/>
      <c r="L27" s="96">
        <f>ROUND((I28-R2+R29-P30-I37)/(J44+N45-O46-K53),11)</f>
        <v>0.0020024207</v>
      </c>
      <c r="M27" s="9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</row>
    <row r="28" spans="1:24" ht="18">
      <c r="A28" s="37" t="s">
        <v>122</v>
      </c>
      <c r="B28" s="35"/>
      <c r="C28" s="35"/>
      <c r="D28" s="36"/>
      <c r="E28" s="36"/>
      <c r="F28" s="36"/>
      <c r="G28" s="36"/>
      <c r="H28" s="36"/>
      <c r="I28" s="82">
        <v>1162.667</v>
      </c>
      <c r="J28" s="82"/>
      <c r="K28" s="39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</row>
    <row r="29" spans="1:24" ht="15.75">
      <c r="A29" s="37" t="s">
        <v>123</v>
      </c>
      <c r="B29" s="35"/>
      <c r="C29" s="35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94">
        <v>1.449</v>
      </c>
      <c r="S29" s="94"/>
      <c r="T29" s="36"/>
      <c r="U29" s="36"/>
      <c r="V29" s="36"/>
      <c r="W29" s="36"/>
      <c r="X29" s="36"/>
    </row>
    <row r="30" spans="1:24" ht="18">
      <c r="A30" s="37" t="s">
        <v>124</v>
      </c>
      <c r="B30" s="35"/>
      <c r="C30" s="35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82">
        <v>522.371</v>
      </c>
      <c r="Q30" s="82"/>
      <c r="R30" s="36"/>
      <c r="S30" s="36"/>
      <c r="T30" s="36"/>
      <c r="U30" s="36"/>
      <c r="V30" s="36"/>
      <c r="W30" s="36"/>
      <c r="X30" s="36"/>
    </row>
    <row r="31" spans="1:24" ht="15.75">
      <c r="A31" s="37" t="s">
        <v>125</v>
      </c>
      <c r="B31" s="35"/>
      <c r="C31" s="35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</row>
    <row r="32" spans="1:24" ht="15.75">
      <c r="A32" s="37" t="s">
        <v>126</v>
      </c>
      <c r="B32" s="35"/>
      <c r="C32" s="51">
        <v>13.405</v>
      </c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</row>
    <row r="33" spans="1:24" ht="18">
      <c r="A33" s="37" t="s">
        <v>127</v>
      </c>
      <c r="B33" s="35"/>
      <c r="C33" s="46">
        <v>9.207</v>
      </c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</row>
    <row r="34" spans="1:24" ht="18">
      <c r="A34" s="37" t="s">
        <v>128</v>
      </c>
      <c r="B34" s="35"/>
      <c r="C34" s="46">
        <v>58.545</v>
      </c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</row>
    <row r="35" spans="1:24" ht="18">
      <c r="A35" s="37" t="s">
        <v>129</v>
      </c>
      <c r="B35" s="35"/>
      <c r="C35" s="46">
        <v>6.331</v>
      </c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</row>
    <row r="36" spans="1:24" ht="18">
      <c r="A36" s="37" t="s">
        <v>130</v>
      </c>
      <c r="B36" s="35"/>
      <c r="C36" s="46">
        <v>434.883</v>
      </c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</row>
    <row r="37" spans="1:24" ht="18">
      <c r="A37" s="37" t="s">
        <v>131</v>
      </c>
      <c r="B37" s="35"/>
      <c r="C37" s="35"/>
      <c r="D37" s="36"/>
      <c r="E37" s="36"/>
      <c r="F37" s="36"/>
      <c r="G37" s="36"/>
      <c r="H37" s="36"/>
      <c r="I37" s="82">
        <v>246.21</v>
      </c>
      <c r="J37" s="82"/>
      <c r="K37" s="39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</row>
    <row r="38" spans="1:24" ht="18">
      <c r="A38" s="37" t="s">
        <v>132</v>
      </c>
      <c r="B38" s="35"/>
      <c r="C38" s="35"/>
      <c r="D38" s="36"/>
      <c r="E38" s="36"/>
      <c r="F38" s="36"/>
      <c r="G38" s="36"/>
      <c r="H38" s="36"/>
      <c r="I38" s="36"/>
      <c r="J38" s="36"/>
      <c r="K38" s="36"/>
      <c r="L38" s="36"/>
      <c r="M38" s="82">
        <v>4421.973</v>
      </c>
      <c r="N38" s="82"/>
      <c r="O38" s="36"/>
      <c r="P38" s="36"/>
      <c r="Q38" s="36"/>
      <c r="R38" s="36"/>
      <c r="S38" s="36"/>
      <c r="T38" s="36"/>
      <c r="U38" s="36"/>
      <c r="V38" s="36"/>
      <c r="W38" s="36"/>
      <c r="X38" s="36"/>
    </row>
    <row r="39" spans="1:24" ht="15.75">
      <c r="A39" s="37" t="s">
        <v>125</v>
      </c>
      <c r="B39" s="35"/>
      <c r="C39" s="35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</row>
    <row r="40" spans="1:24" ht="15.75">
      <c r="A40" s="37" t="s">
        <v>133</v>
      </c>
      <c r="B40" s="35"/>
      <c r="C40" s="36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</row>
    <row r="41" spans="1:24" ht="18">
      <c r="A41" s="37" t="s">
        <v>134</v>
      </c>
      <c r="B41" s="35"/>
      <c r="C41" s="46">
        <v>1212.984</v>
      </c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</row>
    <row r="42" spans="1:24" ht="18">
      <c r="A42" s="37" t="s">
        <v>135</v>
      </c>
      <c r="B42" s="35"/>
      <c r="C42" s="46">
        <v>2305.22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</row>
    <row r="43" spans="1:24" ht="18">
      <c r="A43" s="37" t="s">
        <v>136</v>
      </c>
      <c r="B43" s="35"/>
      <c r="C43" s="46">
        <v>903.769</v>
      </c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</row>
    <row r="44" spans="1:11" ht="18">
      <c r="A44" s="37" t="s">
        <v>137</v>
      </c>
      <c r="J44" s="82">
        <v>760463.259</v>
      </c>
      <c r="K44" s="82"/>
    </row>
    <row r="45" spans="1:17" ht="18">
      <c r="A45" s="37" t="s">
        <v>138</v>
      </c>
      <c r="J45" s="40"/>
      <c r="K45" s="40"/>
      <c r="N45" s="94">
        <v>969.601</v>
      </c>
      <c r="O45" s="94"/>
      <c r="Q45" s="16"/>
    </row>
    <row r="46" spans="1:17" ht="18">
      <c r="A46" s="37" t="s">
        <v>139</v>
      </c>
      <c r="O46" s="82">
        <v>456944.284</v>
      </c>
      <c r="P46" s="82"/>
      <c r="Q46" s="16"/>
    </row>
    <row r="47" ht="15.75">
      <c r="A47" s="37" t="s">
        <v>125</v>
      </c>
    </row>
    <row r="48" spans="1:3" ht="18">
      <c r="A48" s="37" t="s">
        <v>140</v>
      </c>
      <c r="B48" s="35"/>
      <c r="C48" s="46">
        <v>4421.973</v>
      </c>
    </row>
    <row r="49" spans="1:3" ht="18">
      <c r="A49" s="37" t="s">
        <v>141</v>
      </c>
      <c r="B49" s="35"/>
      <c r="C49" s="46">
        <v>5883.118</v>
      </c>
    </row>
    <row r="50" spans="1:3" ht="18">
      <c r="A50" s="37" t="s">
        <v>142</v>
      </c>
      <c r="B50" s="35"/>
      <c r="C50" s="46">
        <v>28129.465</v>
      </c>
    </row>
    <row r="51" spans="1:3" ht="18">
      <c r="A51" s="37" t="s">
        <v>143</v>
      </c>
      <c r="B51" s="35"/>
      <c r="C51" s="46">
        <v>4621.925</v>
      </c>
    </row>
    <row r="52" spans="1:3" ht="18">
      <c r="A52" s="37" t="s">
        <v>144</v>
      </c>
      <c r="B52" s="35"/>
      <c r="C52" s="46">
        <v>413887.803</v>
      </c>
    </row>
    <row r="53" spans="1:12" ht="18">
      <c r="A53" s="37" t="s">
        <v>145</v>
      </c>
      <c r="K53" s="82">
        <v>106960.155</v>
      </c>
      <c r="L53" s="82"/>
    </row>
    <row r="54" spans="1:19" ht="15.75">
      <c r="A54" s="37" t="s">
        <v>146</v>
      </c>
      <c r="R54" s="83"/>
      <c r="S54" s="83"/>
    </row>
    <row r="55" ht="12.75">
      <c r="A55" s="5"/>
    </row>
    <row r="56" spans="6:18" ht="20.25">
      <c r="F56" s="72" t="s">
        <v>41</v>
      </c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</row>
    <row r="57" spans="1:24" ht="15">
      <c r="A57" s="84" t="s">
        <v>42</v>
      </c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</row>
    <row r="58" ht="12.75">
      <c r="A58" s="5"/>
    </row>
    <row r="59" spans="1:24" ht="15.75">
      <c r="A59" s="85" t="s">
        <v>9</v>
      </c>
      <c r="B59" s="86"/>
      <c r="C59" s="87"/>
      <c r="D59" s="68" t="s">
        <v>44</v>
      </c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7"/>
    </row>
    <row r="60" spans="1:24" ht="15.75">
      <c r="A60" s="88"/>
      <c r="B60" s="89"/>
      <c r="C60" s="90"/>
      <c r="D60" s="68" t="s">
        <v>4</v>
      </c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7"/>
    </row>
    <row r="61" spans="1:24" ht="15.75">
      <c r="A61" s="91"/>
      <c r="B61" s="92"/>
      <c r="C61" s="93"/>
      <c r="D61" s="68" t="s">
        <v>5</v>
      </c>
      <c r="E61" s="69"/>
      <c r="F61" s="69"/>
      <c r="G61" s="69"/>
      <c r="H61" s="67"/>
      <c r="I61" s="68" t="s">
        <v>6</v>
      </c>
      <c r="J61" s="69"/>
      <c r="K61" s="69"/>
      <c r="L61" s="69"/>
      <c r="M61" s="67"/>
      <c r="N61" s="68" t="s">
        <v>7</v>
      </c>
      <c r="O61" s="69"/>
      <c r="P61" s="69"/>
      <c r="Q61" s="69"/>
      <c r="R61" s="69"/>
      <c r="S61" s="67"/>
      <c r="T61" s="68" t="s">
        <v>8</v>
      </c>
      <c r="U61" s="69"/>
      <c r="V61" s="69"/>
      <c r="W61" s="69"/>
      <c r="X61" s="67"/>
    </row>
    <row r="62" spans="1:24" ht="15">
      <c r="A62" s="79" t="s">
        <v>103</v>
      </c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1"/>
    </row>
    <row r="63" spans="1:24" ht="15.75">
      <c r="A63" s="68" t="s">
        <v>10</v>
      </c>
      <c r="B63" s="69"/>
      <c r="C63" s="67"/>
      <c r="D63" s="61">
        <v>2086.93</v>
      </c>
      <c r="E63" s="62"/>
      <c r="F63" s="62"/>
      <c r="G63" s="62"/>
      <c r="H63" s="63"/>
      <c r="I63" s="61">
        <v>2390.44</v>
      </c>
      <c r="J63" s="62"/>
      <c r="K63" s="62"/>
      <c r="L63" s="62"/>
      <c r="M63" s="63"/>
      <c r="N63" s="61">
        <v>2504.05</v>
      </c>
      <c r="O63" s="62"/>
      <c r="P63" s="62"/>
      <c r="Q63" s="62"/>
      <c r="R63" s="62"/>
      <c r="S63" s="63"/>
      <c r="T63" s="61">
        <v>2565.88</v>
      </c>
      <c r="U63" s="62"/>
      <c r="V63" s="62"/>
      <c r="W63" s="62"/>
      <c r="X63" s="63"/>
    </row>
    <row r="64" spans="1:24" ht="15.75">
      <c r="A64" s="68" t="s">
        <v>11</v>
      </c>
      <c r="B64" s="69"/>
      <c r="C64" s="67"/>
      <c r="D64" s="61">
        <v>2701.68</v>
      </c>
      <c r="E64" s="62"/>
      <c r="F64" s="62"/>
      <c r="G64" s="62"/>
      <c r="H64" s="63"/>
      <c r="I64" s="61">
        <v>3005.19</v>
      </c>
      <c r="J64" s="62"/>
      <c r="K64" s="62"/>
      <c r="L64" s="62"/>
      <c r="M64" s="63"/>
      <c r="N64" s="61">
        <v>3118.8</v>
      </c>
      <c r="O64" s="62"/>
      <c r="P64" s="62"/>
      <c r="Q64" s="62"/>
      <c r="R64" s="62"/>
      <c r="S64" s="63"/>
      <c r="T64" s="61">
        <v>3180.63</v>
      </c>
      <c r="U64" s="62"/>
      <c r="V64" s="62"/>
      <c r="W64" s="62"/>
      <c r="X64" s="63"/>
    </row>
    <row r="65" spans="1:24" ht="15.75">
      <c r="A65" s="68" t="s">
        <v>12</v>
      </c>
      <c r="B65" s="69"/>
      <c r="C65" s="67"/>
      <c r="D65" s="61">
        <v>5130.6</v>
      </c>
      <c r="E65" s="62"/>
      <c r="F65" s="62"/>
      <c r="G65" s="62"/>
      <c r="H65" s="63"/>
      <c r="I65" s="61">
        <v>5434.11</v>
      </c>
      <c r="J65" s="62"/>
      <c r="K65" s="62"/>
      <c r="L65" s="62"/>
      <c r="M65" s="63"/>
      <c r="N65" s="61">
        <v>5547.72</v>
      </c>
      <c r="O65" s="62"/>
      <c r="P65" s="62"/>
      <c r="Q65" s="62"/>
      <c r="R65" s="62"/>
      <c r="S65" s="63"/>
      <c r="T65" s="61">
        <v>5609.55</v>
      </c>
      <c r="U65" s="62"/>
      <c r="V65" s="62"/>
      <c r="W65" s="62"/>
      <c r="X65" s="63"/>
    </row>
    <row r="66" spans="1:24" ht="15">
      <c r="A66" s="79" t="s">
        <v>104</v>
      </c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1"/>
    </row>
    <row r="67" spans="1:24" ht="15.75">
      <c r="A67" s="68" t="s">
        <v>10</v>
      </c>
      <c r="B67" s="69"/>
      <c r="C67" s="67"/>
      <c r="D67" s="61">
        <v>2099.35</v>
      </c>
      <c r="E67" s="62"/>
      <c r="F67" s="62"/>
      <c r="G67" s="62"/>
      <c r="H67" s="63"/>
      <c r="I67" s="61">
        <v>2335.71</v>
      </c>
      <c r="J67" s="62"/>
      <c r="K67" s="62"/>
      <c r="L67" s="62"/>
      <c r="M67" s="63"/>
      <c r="N67" s="61">
        <v>2356.74</v>
      </c>
      <c r="O67" s="62"/>
      <c r="P67" s="62"/>
      <c r="Q67" s="62"/>
      <c r="R67" s="62"/>
      <c r="S67" s="63"/>
      <c r="T67" s="61">
        <v>2481.46</v>
      </c>
      <c r="U67" s="62"/>
      <c r="V67" s="62"/>
      <c r="W67" s="62"/>
      <c r="X67" s="63"/>
    </row>
    <row r="68" spans="1:24" ht="15.75">
      <c r="A68" s="68" t="s">
        <v>11</v>
      </c>
      <c r="B68" s="69"/>
      <c r="C68" s="67"/>
      <c r="D68" s="61">
        <v>2714.1</v>
      </c>
      <c r="E68" s="62"/>
      <c r="F68" s="62"/>
      <c r="G68" s="62"/>
      <c r="H68" s="63"/>
      <c r="I68" s="61">
        <v>2950.46</v>
      </c>
      <c r="J68" s="62"/>
      <c r="K68" s="62"/>
      <c r="L68" s="62"/>
      <c r="M68" s="63"/>
      <c r="N68" s="61">
        <v>2971.49</v>
      </c>
      <c r="O68" s="62"/>
      <c r="P68" s="62"/>
      <c r="Q68" s="62"/>
      <c r="R68" s="62"/>
      <c r="S68" s="63"/>
      <c r="T68" s="61">
        <v>3096.21</v>
      </c>
      <c r="U68" s="62"/>
      <c r="V68" s="62"/>
      <c r="W68" s="62"/>
      <c r="X68" s="63"/>
    </row>
    <row r="69" spans="1:24" ht="15.75">
      <c r="A69" s="68" t="s">
        <v>12</v>
      </c>
      <c r="B69" s="69"/>
      <c r="C69" s="67"/>
      <c r="D69" s="61">
        <v>5143.02</v>
      </c>
      <c r="E69" s="62"/>
      <c r="F69" s="62"/>
      <c r="G69" s="62"/>
      <c r="H69" s="63"/>
      <c r="I69" s="61">
        <v>5379.38</v>
      </c>
      <c r="J69" s="62"/>
      <c r="K69" s="62"/>
      <c r="L69" s="62"/>
      <c r="M69" s="63"/>
      <c r="N69" s="61">
        <v>5400.41</v>
      </c>
      <c r="O69" s="62"/>
      <c r="P69" s="62"/>
      <c r="Q69" s="62"/>
      <c r="R69" s="62"/>
      <c r="S69" s="63"/>
      <c r="T69" s="61">
        <v>5525.13</v>
      </c>
      <c r="U69" s="62"/>
      <c r="V69" s="62"/>
      <c r="W69" s="62"/>
      <c r="X69" s="63"/>
    </row>
    <row r="70" ht="12.75">
      <c r="A70" s="5"/>
    </row>
    <row r="71" ht="12.75">
      <c r="A71" s="5"/>
    </row>
    <row r="72" spans="6:18" ht="20.25">
      <c r="F72" s="72" t="s">
        <v>43</v>
      </c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</row>
    <row r="73" spans="1:24" ht="33.75" customHeight="1">
      <c r="A73" s="73" t="s">
        <v>150</v>
      </c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</row>
    <row r="74" spans="1:20" ht="18">
      <c r="A74" s="43" t="s">
        <v>151</v>
      </c>
      <c r="P74" s="9"/>
      <c r="Q74" s="9"/>
      <c r="R74" s="9"/>
      <c r="S74" s="9"/>
      <c r="T74" s="9"/>
    </row>
    <row r="75" spans="1:25" ht="15.75">
      <c r="A75" s="77" t="s">
        <v>13</v>
      </c>
      <c r="B75" s="68" t="s">
        <v>45</v>
      </c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7"/>
    </row>
    <row r="76" spans="1:25" ht="31.5">
      <c r="A76" s="78"/>
      <c r="B76" s="6" t="s">
        <v>14</v>
      </c>
      <c r="C76" s="6" t="s">
        <v>15</v>
      </c>
      <c r="D76" s="6" t="s">
        <v>16</v>
      </c>
      <c r="E76" s="6" t="s">
        <v>17</v>
      </c>
      <c r="F76" s="6" t="s">
        <v>18</v>
      </c>
      <c r="G76" s="6" t="s">
        <v>19</v>
      </c>
      <c r="H76" s="6" t="s">
        <v>20</v>
      </c>
      <c r="I76" s="6" t="s">
        <v>21</v>
      </c>
      <c r="J76" s="6" t="s">
        <v>22</v>
      </c>
      <c r="K76" s="6" t="s">
        <v>23</v>
      </c>
      <c r="L76" s="6" t="s">
        <v>24</v>
      </c>
      <c r="M76" s="6" t="s">
        <v>25</v>
      </c>
      <c r="N76" s="6" t="s">
        <v>26</v>
      </c>
      <c r="O76" s="6" t="s">
        <v>27</v>
      </c>
      <c r="P76" s="6" t="s">
        <v>28</v>
      </c>
      <c r="Q76" s="6" t="s">
        <v>29</v>
      </c>
      <c r="R76" s="6" t="s">
        <v>30</v>
      </c>
      <c r="S76" s="6" t="s">
        <v>31</v>
      </c>
      <c r="T76" s="6" t="s">
        <v>32</v>
      </c>
      <c r="U76" s="6" t="s">
        <v>33</v>
      </c>
      <c r="V76" s="6" t="s">
        <v>34</v>
      </c>
      <c r="W76" s="6" t="s">
        <v>35</v>
      </c>
      <c r="X76" s="6" t="s">
        <v>36</v>
      </c>
      <c r="Y76" s="6" t="s">
        <v>37</v>
      </c>
    </row>
    <row r="77" spans="1:25" ht="15.75">
      <c r="A77" s="10">
        <v>41153</v>
      </c>
      <c r="B77" s="15">
        <v>2060.2</v>
      </c>
      <c r="C77" s="15">
        <v>2066.51</v>
      </c>
      <c r="D77" s="15">
        <v>2060.07</v>
      </c>
      <c r="E77" s="15">
        <v>2074.66</v>
      </c>
      <c r="F77" s="15">
        <v>2057.62</v>
      </c>
      <c r="G77" s="15">
        <v>2056.64</v>
      </c>
      <c r="H77" s="15">
        <v>2057.28</v>
      </c>
      <c r="I77" s="15">
        <v>2100.35</v>
      </c>
      <c r="J77" s="15">
        <v>2237.29</v>
      </c>
      <c r="K77" s="15">
        <v>2318.17</v>
      </c>
      <c r="L77" s="15">
        <v>2344.8</v>
      </c>
      <c r="M77" s="15">
        <v>2348.96</v>
      </c>
      <c r="N77" s="15">
        <v>2342.88</v>
      </c>
      <c r="O77" s="15">
        <v>2348.95</v>
      </c>
      <c r="P77" s="15">
        <v>2348.5</v>
      </c>
      <c r="Q77" s="15">
        <v>2344.51</v>
      </c>
      <c r="R77" s="15">
        <v>2341.36</v>
      </c>
      <c r="S77" s="15">
        <v>2341.44</v>
      </c>
      <c r="T77" s="15">
        <v>2342.89</v>
      </c>
      <c r="U77" s="15">
        <v>2350.11</v>
      </c>
      <c r="V77" s="15">
        <v>2362.06</v>
      </c>
      <c r="W77" s="15">
        <v>2416.42</v>
      </c>
      <c r="X77" s="15">
        <v>2356.79</v>
      </c>
      <c r="Y77" s="15">
        <v>2246.9</v>
      </c>
    </row>
    <row r="78" spans="1:25" ht="15.75">
      <c r="A78" s="10">
        <v>41154</v>
      </c>
      <c r="B78" s="15">
        <v>2179.04</v>
      </c>
      <c r="C78" s="15">
        <v>2103.37</v>
      </c>
      <c r="D78" s="15">
        <v>2050.48</v>
      </c>
      <c r="E78" s="15">
        <v>2044.75</v>
      </c>
      <c r="F78" s="15">
        <v>2038.88</v>
      </c>
      <c r="G78" s="15">
        <v>2040.71</v>
      </c>
      <c r="H78" s="15">
        <v>2038.9</v>
      </c>
      <c r="I78" s="15">
        <v>2040.31</v>
      </c>
      <c r="J78" s="15">
        <v>2110.79</v>
      </c>
      <c r="K78" s="15">
        <v>2240.46</v>
      </c>
      <c r="L78" s="15">
        <v>2275.7</v>
      </c>
      <c r="M78" s="15">
        <v>2297.8</v>
      </c>
      <c r="N78" s="15">
        <v>2300.47</v>
      </c>
      <c r="O78" s="15">
        <v>2302.76</v>
      </c>
      <c r="P78" s="15">
        <v>2306.79</v>
      </c>
      <c r="Q78" s="15">
        <v>2307.56</v>
      </c>
      <c r="R78" s="15">
        <v>2304.96</v>
      </c>
      <c r="S78" s="15">
        <v>2305.38</v>
      </c>
      <c r="T78" s="15">
        <v>2273.75</v>
      </c>
      <c r="U78" s="15">
        <v>2293.88</v>
      </c>
      <c r="V78" s="15">
        <v>2320.75</v>
      </c>
      <c r="W78" s="15">
        <v>2355.8</v>
      </c>
      <c r="X78" s="15">
        <v>2321.26</v>
      </c>
      <c r="Y78" s="15">
        <v>2206.38</v>
      </c>
    </row>
    <row r="79" spans="1:25" ht="15.75">
      <c r="A79" s="10">
        <v>41155</v>
      </c>
      <c r="B79" s="15">
        <v>2122.19</v>
      </c>
      <c r="C79" s="15">
        <v>2066.95</v>
      </c>
      <c r="D79" s="15">
        <v>2054.09</v>
      </c>
      <c r="E79" s="15">
        <v>2048.12</v>
      </c>
      <c r="F79" s="15">
        <v>2061.15</v>
      </c>
      <c r="G79" s="15">
        <v>2031.33</v>
      </c>
      <c r="H79" s="15">
        <v>2076.91</v>
      </c>
      <c r="I79" s="15">
        <v>2148.15</v>
      </c>
      <c r="J79" s="15">
        <v>2319.56</v>
      </c>
      <c r="K79" s="15">
        <v>2427.76</v>
      </c>
      <c r="L79" s="15">
        <v>2436.83</v>
      </c>
      <c r="M79" s="15">
        <v>2449.39</v>
      </c>
      <c r="N79" s="15">
        <v>2432.34</v>
      </c>
      <c r="O79" s="15">
        <v>2444.62</v>
      </c>
      <c r="P79" s="15">
        <v>2442.13</v>
      </c>
      <c r="Q79" s="15">
        <v>2424.55</v>
      </c>
      <c r="R79" s="15">
        <v>2386.48</v>
      </c>
      <c r="S79" s="15">
        <v>2363.08</v>
      </c>
      <c r="T79" s="15">
        <v>2356.83</v>
      </c>
      <c r="U79" s="15">
        <v>2344.75</v>
      </c>
      <c r="V79" s="15">
        <v>2360.32</v>
      </c>
      <c r="W79" s="15">
        <v>2411.49</v>
      </c>
      <c r="X79" s="15">
        <v>2328.09</v>
      </c>
      <c r="Y79" s="15">
        <v>2203.74</v>
      </c>
    </row>
    <row r="80" spans="1:25" ht="15.75">
      <c r="A80" s="10">
        <v>41156</v>
      </c>
      <c r="B80" s="15">
        <v>2079.62</v>
      </c>
      <c r="C80" s="15">
        <v>1923.49</v>
      </c>
      <c r="D80" s="15">
        <v>1896.95</v>
      </c>
      <c r="E80" s="15">
        <v>1918.64</v>
      </c>
      <c r="F80" s="15">
        <v>1959.36</v>
      </c>
      <c r="G80" s="15">
        <v>1992.15</v>
      </c>
      <c r="H80" s="15">
        <v>2074.56</v>
      </c>
      <c r="I80" s="15">
        <v>2153.71</v>
      </c>
      <c r="J80" s="15">
        <v>2324.9</v>
      </c>
      <c r="K80" s="15">
        <v>2383.69</v>
      </c>
      <c r="L80" s="15">
        <v>2399.01</v>
      </c>
      <c r="M80" s="15">
        <v>2405.96</v>
      </c>
      <c r="N80" s="15">
        <v>2390.82</v>
      </c>
      <c r="O80" s="15">
        <v>2413.87</v>
      </c>
      <c r="P80" s="15">
        <v>2407.98</v>
      </c>
      <c r="Q80" s="15">
        <v>2396.14</v>
      </c>
      <c r="R80" s="15">
        <v>2368</v>
      </c>
      <c r="S80" s="15">
        <v>2347.16</v>
      </c>
      <c r="T80" s="15">
        <v>2344.41</v>
      </c>
      <c r="U80" s="15">
        <v>2323.77</v>
      </c>
      <c r="V80" s="15">
        <v>2355.45</v>
      </c>
      <c r="W80" s="15">
        <v>2396.76</v>
      </c>
      <c r="X80" s="15">
        <v>2329.94</v>
      </c>
      <c r="Y80" s="15">
        <v>2202.39</v>
      </c>
    </row>
    <row r="81" spans="1:25" ht="15.75">
      <c r="A81" s="10">
        <v>41157</v>
      </c>
      <c r="B81" s="15">
        <v>2084.52</v>
      </c>
      <c r="C81" s="15">
        <v>2018.96</v>
      </c>
      <c r="D81" s="15">
        <v>1907.93</v>
      </c>
      <c r="E81" s="15">
        <v>1906.58</v>
      </c>
      <c r="F81" s="15">
        <v>1924.78</v>
      </c>
      <c r="G81" s="15">
        <v>1983.35</v>
      </c>
      <c r="H81" s="15">
        <v>2043.23</v>
      </c>
      <c r="I81" s="15">
        <v>2140.9</v>
      </c>
      <c r="J81" s="15">
        <v>2328.4</v>
      </c>
      <c r="K81" s="15">
        <v>2394.65</v>
      </c>
      <c r="L81" s="15">
        <v>2404.87</v>
      </c>
      <c r="M81" s="15">
        <v>2408.8</v>
      </c>
      <c r="N81" s="15">
        <v>2393.62</v>
      </c>
      <c r="O81" s="15">
        <v>2406.07</v>
      </c>
      <c r="P81" s="15">
        <v>2403.51</v>
      </c>
      <c r="Q81" s="15">
        <v>2378.04</v>
      </c>
      <c r="R81" s="15">
        <v>2347.7</v>
      </c>
      <c r="S81" s="15">
        <v>2324.29</v>
      </c>
      <c r="T81" s="15">
        <v>2320.62</v>
      </c>
      <c r="U81" s="15">
        <v>2312.14</v>
      </c>
      <c r="V81" s="15">
        <v>2396.26</v>
      </c>
      <c r="W81" s="15">
        <v>2427.63</v>
      </c>
      <c r="X81" s="15">
        <v>2332.49</v>
      </c>
      <c r="Y81" s="15">
        <v>2209.94</v>
      </c>
    </row>
    <row r="82" spans="1:25" ht="15.75">
      <c r="A82" s="10">
        <v>41158</v>
      </c>
      <c r="B82" s="15">
        <v>2089.31</v>
      </c>
      <c r="C82" s="15">
        <v>1994.36</v>
      </c>
      <c r="D82" s="15">
        <v>1914.6</v>
      </c>
      <c r="E82" s="15">
        <v>1912.22</v>
      </c>
      <c r="F82" s="15">
        <v>1918.11</v>
      </c>
      <c r="G82" s="15">
        <v>1979.47</v>
      </c>
      <c r="H82" s="15">
        <v>2054.17</v>
      </c>
      <c r="I82" s="15">
        <v>2150.66</v>
      </c>
      <c r="J82" s="15">
        <v>2349.11</v>
      </c>
      <c r="K82" s="15">
        <v>2396.29</v>
      </c>
      <c r="L82" s="15">
        <v>2407.5</v>
      </c>
      <c r="M82" s="15">
        <v>2412.17</v>
      </c>
      <c r="N82" s="15">
        <v>2397.29</v>
      </c>
      <c r="O82" s="15">
        <v>2407.38</v>
      </c>
      <c r="P82" s="15">
        <v>2405.01</v>
      </c>
      <c r="Q82" s="15">
        <v>2398.8</v>
      </c>
      <c r="R82" s="15">
        <v>2376.99</v>
      </c>
      <c r="S82" s="15">
        <v>2355.97</v>
      </c>
      <c r="T82" s="15">
        <v>2358.69</v>
      </c>
      <c r="U82" s="15">
        <v>2348.79</v>
      </c>
      <c r="V82" s="15">
        <v>2393.76</v>
      </c>
      <c r="W82" s="15">
        <v>2409.59</v>
      </c>
      <c r="X82" s="15">
        <v>2335.17</v>
      </c>
      <c r="Y82" s="15">
        <v>2162.75</v>
      </c>
    </row>
    <row r="83" spans="1:25" ht="15.75">
      <c r="A83" s="10">
        <v>41159</v>
      </c>
      <c r="B83" s="15">
        <v>2064.7</v>
      </c>
      <c r="C83" s="15">
        <v>1946.46</v>
      </c>
      <c r="D83" s="15">
        <v>1864.56</v>
      </c>
      <c r="E83" s="15">
        <v>1861.66</v>
      </c>
      <c r="F83" s="15">
        <v>1895.14</v>
      </c>
      <c r="G83" s="15">
        <v>1919.7</v>
      </c>
      <c r="H83" s="15">
        <v>2054.14</v>
      </c>
      <c r="I83" s="15">
        <v>2214.55</v>
      </c>
      <c r="J83" s="15">
        <v>2349.76</v>
      </c>
      <c r="K83" s="15">
        <v>2398.16</v>
      </c>
      <c r="L83" s="15">
        <v>2406.08</v>
      </c>
      <c r="M83" s="15">
        <v>2413.07</v>
      </c>
      <c r="N83" s="15">
        <v>2404.1</v>
      </c>
      <c r="O83" s="15">
        <v>2414.58</v>
      </c>
      <c r="P83" s="15">
        <v>2411.2</v>
      </c>
      <c r="Q83" s="15">
        <v>2398.48</v>
      </c>
      <c r="R83" s="15">
        <v>2368.33</v>
      </c>
      <c r="S83" s="15">
        <v>2350.28</v>
      </c>
      <c r="T83" s="15">
        <v>2349.79</v>
      </c>
      <c r="U83" s="15">
        <v>2348.11</v>
      </c>
      <c r="V83" s="15">
        <v>2395.63</v>
      </c>
      <c r="W83" s="15">
        <v>2414.54</v>
      </c>
      <c r="X83" s="15">
        <v>2331.4</v>
      </c>
      <c r="Y83" s="15">
        <v>2230.05</v>
      </c>
    </row>
    <row r="84" spans="1:25" ht="15.75">
      <c r="A84" s="10">
        <v>41160</v>
      </c>
      <c r="B84" s="15">
        <v>2245.65</v>
      </c>
      <c r="C84" s="15">
        <v>2132.81</v>
      </c>
      <c r="D84" s="15">
        <v>2046.96</v>
      </c>
      <c r="E84" s="15">
        <v>2048.06</v>
      </c>
      <c r="F84" s="15">
        <v>2035.09</v>
      </c>
      <c r="G84" s="15">
        <v>2031.29</v>
      </c>
      <c r="H84" s="15">
        <v>2063.01</v>
      </c>
      <c r="I84" s="15">
        <v>2185.77</v>
      </c>
      <c r="J84" s="15">
        <v>2315.29</v>
      </c>
      <c r="K84" s="15">
        <v>2361.49</v>
      </c>
      <c r="L84" s="15">
        <v>2382.37</v>
      </c>
      <c r="M84" s="15">
        <v>2383.38</v>
      </c>
      <c r="N84" s="15">
        <v>2381.98</v>
      </c>
      <c r="O84" s="15">
        <v>2382.91</v>
      </c>
      <c r="P84" s="15">
        <v>2380.2</v>
      </c>
      <c r="Q84" s="15">
        <v>2379.05</v>
      </c>
      <c r="R84" s="15">
        <v>2375.86</v>
      </c>
      <c r="S84" s="15">
        <v>2374.99</v>
      </c>
      <c r="T84" s="15">
        <v>2358.42</v>
      </c>
      <c r="U84" s="15">
        <v>2360.04</v>
      </c>
      <c r="V84" s="15">
        <v>2389.67</v>
      </c>
      <c r="W84" s="15">
        <v>2397.65</v>
      </c>
      <c r="X84" s="15">
        <v>2387.87</v>
      </c>
      <c r="Y84" s="15">
        <v>2314.02</v>
      </c>
    </row>
    <row r="85" spans="1:25" ht="15.75">
      <c r="A85" s="10">
        <v>41161</v>
      </c>
      <c r="B85" s="15">
        <v>2250.19</v>
      </c>
      <c r="C85" s="15">
        <v>2150.13</v>
      </c>
      <c r="D85" s="15">
        <v>2032.4</v>
      </c>
      <c r="E85" s="15">
        <v>2024.12</v>
      </c>
      <c r="F85" s="15">
        <v>2019.22</v>
      </c>
      <c r="G85" s="15">
        <v>2019.99</v>
      </c>
      <c r="H85" s="15">
        <v>2018.1</v>
      </c>
      <c r="I85" s="15">
        <v>2009.91</v>
      </c>
      <c r="J85" s="15">
        <v>2161.53</v>
      </c>
      <c r="K85" s="15">
        <v>2301.08</v>
      </c>
      <c r="L85" s="15">
        <v>2338.95</v>
      </c>
      <c r="M85" s="15">
        <v>2346.29</v>
      </c>
      <c r="N85" s="15">
        <v>2345.36</v>
      </c>
      <c r="O85" s="15">
        <v>2346.27</v>
      </c>
      <c r="P85" s="15">
        <v>2346.2</v>
      </c>
      <c r="Q85" s="15">
        <v>2345.69</v>
      </c>
      <c r="R85" s="15">
        <v>2343.59</v>
      </c>
      <c r="S85" s="15">
        <v>2341.08</v>
      </c>
      <c r="T85" s="15">
        <v>2337.5</v>
      </c>
      <c r="U85" s="15">
        <v>2344.29</v>
      </c>
      <c r="V85" s="15">
        <v>2386.92</v>
      </c>
      <c r="W85" s="15">
        <v>2381.03</v>
      </c>
      <c r="X85" s="15">
        <v>2357.46</v>
      </c>
      <c r="Y85" s="15">
        <v>2271.01</v>
      </c>
    </row>
    <row r="86" spans="1:25" ht="15.75">
      <c r="A86" s="10">
        <v>41162</v>
      </c>
      <c r="B86" s="15">
        <v>2205.23</v>
      </c>
      <c r="C86" s="15">
        <v>2077.34</v>
      </c>
      <c r="D86" s="15">
        <v>2049.26</v>
      </c>
      <c r="E86" s="15">
        <v>2042.76</v>
      </c>
      <c r="F86" s="15">
        <v>2046.33</v>
      </c>
      <c r="G86" s="15">
        <v>2090.16</v>
      </c>
      <c r="H86" s="15">
        <v>2154.38</v>
      </c>
      <c r="I86" s="15">
        <v>2256.6</v>
      </c>
      <c r="J86" s="15">
        <v>2366.96</v>
      </c>
      <c r="K86" s="15">
        <v>2437.39</v>
      </c>
      <c r="L86" s="15">
        <v>2460.27</v>
      </c>
      <c r="M86" s="15">
        <v>2471.76</v>
      </c>
      <c r="N86" s="15">
        <v>2444.83</v>
      </c>
      <c r="O86" s="15">
        <v>2464.42</v>
      </c>
      <c r="P86" s="15">
        <v>2458.93</v>
      </c>
      <c r="Q86" s="15">
        <v>2439.68</v>
      </c>
      <c r="R86" s="15">
        <v>2409.05</v>
      </c>
      <c r="S86" s="15">
        <v>2390.4</v>
      </c>
      <c r="T86" s="15">
        <v>2394.75</v>
      </c>
      <c r="U86" s="15">
        <v>2368.1</v>
      </c>
      <c r="V86" s="15">
        <v>2423.71</v>
      </c>
      <c r="W86" s="15">
        <v>2451.73</v>
      </c>
      <c r="X86" s="15">
        <v>2333.63</v>
      </c>
      <c r="Y86" s="15">
        <v>2265.6</v>
      </c>
    </row>
    <row r="87" spans="1:25" ht="15.75">
      <c r="A87" s="10">
        <v>41163</v>
      </c>
      <c r="B87" s="15">
        <v>2154.81</v>
      </c>
      <c r="C87" s="15">
        <v>2063.98</v>
      </c>
      <c r="D87" s="15">
        <v>1961.86</v>
      </c>
      <c r="E87" s="15">
        <v>1919.14</v>
      </c>
      <c r="F87" s="15">
        <v>1945.21</v>
      </c>
      <c r="G87" s="15">
        <v>1986.66</v>
      </c>
      <c r="H87" s="15">
        <v>2115.18</v>
      </c>
      <c r="I87" s="15">
        <v>2239.92</v>
      </c>
      <c r="J87" s="15">
        <v>2342.28</v>
      </c>
      <c r="K87" s="15">
        <v>2403.19</v>
      </c>
      <c r="L87" s="15">
        <v>2416.57</v>
      </c>
      <c r="M87" s="15">
        <v>2400.59</v>
      </c>
      <c r="N87" s="15">
        <v>2382.51</v>
      </c>
      <c r="O87" s="15">
        <v>2386.48</v>
      </c>
      <c r="P87" s="15">
        <v>2381.62</v>
      </c>
      <c r="Q87" s="15">
        <v>2366.66</v>
      </c>
      <c r="R87" s="15">
        <v>2349.01</v>
      </c>
      <c r="S87" s="15">
        <v>2332.74</v>
      </c>
      <c r="T87" s="15">
        <v>2328.87</v>
      </c>
      <c r="U87" s="15">
        <v>2334.04</v>
      </c>
      <c r="V87" s="15">
        <v>2390.5</v>
      </c>
      <c r="W87" s="15">
        <v>2349.26</v>
      </c>
      <c r="X87" s="15">
        <v>2314.52</v>
      </c>
      <c r="Y87" s="15">
        <v>2235.78</v>
      </c>
    </row>
    <row r="88" spans="1:25" ht="15.75">
      <c r="A88" s="10">
        <v>41164</v>
      </c>
      <c r="B88" s="15">
        <v>2113.3</v>
      </c>
      <c r="C88" s="15">
        <v>2032.61</v>
      </c>
      <c r="D88" s="15">
        <v>2012.49</v>
      </c>
      <c r="E88" s="15">
        <v>1991.85</v>
      </c>
      <c r="F88" s="15">
        <v>2026.23</v>
      </c>
      <c r="G88" s="15">
        <v>2077.09</v>
      </c>
      <c r="H88" s="15">
        <v>2144.81</v>
      </c>
      <c r="I88" s="15">
        <v>2288.34</v>
      </c>
      <c r="J88" s="15">
        <v>2367.83</v>
      </c>
      <c r="K88" s="15">
        <v>2390.7</v>
      </c>
      <c r="L88" s="15">
        <v>2422.81</v>
      </c>
      <c r="M88" s="15">
        <v>2423.2</v>
      </c>
      <c r="N88" s="15">
        <v>2412.94</v>
      </c>
      <c r="O88" s="15">
        <v>2423.23</v>
      </c>
      <c r="P88" s="15">
        <v>2422.42</v>
      </c>
      <c r="Q88" s="15">
        <v>2411.32</v>
      </c>
      <c r="R88" s="15">
        <v>2400.47</v>
      </c>
      <c r="S88" s="15">
        <v>2364.45</v>
      </c>
      <c r="T88" s="15">
        <v>2377.65</v>
      </c>
      <c r="U88" s="15">
        <v>2369.17</v>
      </c>
      <c r="V88" s="15">
        <v>2428.25</v>
      </c>
      <c r="W88" s="15">
        <v>2460.63</v>
      </c>
      <c r="X88" s="15">
        <v>2366.07</v>
      </c>
      <c r="Y88" s="15">
        <v>2278.07</v>
      </c>
    </row>
    <row r="89" spans="1:25" ht="15.75">
      <c r="A89" s="10">
        <v>41165</v>
      </c>
      <c r="B89" s="15">
        <v>2109.19</v>
      </c>
      <c r="C89" s="15">
        <v>2069.78</v>
      </c>
      <c r="D89" s="15">
        <v>1989.71</v>
      </c>
      <c r="E89" s="15">
        <v>1980.51</v>
      </c>
      <c r="F89" s="15">
        <v>1990.07</v>
      </c>
      <c r="G89" s="15">
        <v>2070.47</v>
      </c>
      <c r="H89" s="15">
        <v>2123.06</v>
      </c>
      <c r="I89" s="15">
        <v>2278.06</v>
      </c>
      <c r="J89" s="15">
        <v>2366.98</v>
      </c>
      <c r="K89" s="15">
        <v>2388.57</v>
      </c>
      <c r="L89" s="15">
        <v>2407.88</v>
      </c>
      <c r="M89" s="15">
        <v>2420.36</v>
      </c>
      <c r="N89" s="15">
        <v>2384.93</v>
      </c>
      <c r="O89" s="15">
        <v>2419.48</v>
      </c>
      <c r="P89" s="15">
        <v>2420.15</v>
      </c>
      <c r="Q89" s="15">
        <v>2385.47</v>
      </c>
      <c r="R89" s="15">
        <v>2375.02</v>
      </c>
      <c r="S89" s="15">
        <v>2364.23</v>
      </c>
      <c r="T89" s="15">
        <v>2381.39</v>
      </c>
      <c r="U89" s="15">
        <v>2370.98</v>
      </c>
      <c r="V89" s="15">
        <v>2440.75</v>
      </c>
      <c r="W89" s="15">
        <v>2454.52</v>
      </c>
      <c r="X89" s="15">
        <v>2369.56</v>
      </c>
      <c r="Y89" s="15">
        <v>2278.08</v>
      </c>
    </row>
    <row r="90" spans="1:25" ht="15.75">
      <c r="A90" s="10">
        <v>41166</v>
      </c>
      <c r="B90" s="15">
        <v>2114.19</v>
      </c>
      <c r="C90" s="15">
        <v>2072.24</v>
      </c>
      <c r="D90" s="15">
        <v>2026.42</v>
      </c>
      <c r="E90" s="15">
        <v>2028.26</v>
      </c>
      <c r="F90" s="15">
        <v>2047.52</v>
      </c>
      <c r="G90" s="15">
        <v>2104.55</v>
      </c>
      <c r="H90" s="15">
        <v>2153.06</v>
      </c>
      <c r="I90" s="15">
        <v>2301.11</v>
      </c>
      <c r="J90" s="15">
        <v>2383.99</v>
      </c>
      <c r="K90" s="15">
        <v>2414.96</v>
      </c>
      <c r="L90" s="15">
        <v>2418.02</v>
      </c>
      <c r="M90" s="15">
        <v>2420.64</v>
      </c>
      <c r="N90" s="15">
        <v>2407.33</v>
      </c>
      <c r="O90" s="15">
        <v>2415.68</v>
      </c>
      <c r="P90" s="15">
        <v>2413.69</v>
      </c>
      <c r="Q90" s="15">
        <v>2399.33</v>
      </c>
      <c r="R90" s="15">
        <v>2387.29</v>
      </c>
      <c r="S90" s="15">
        <v>2376.3</v>
      </c>
      <c r="T90" s="15">
        <v>2369.23</v>
      </c>
      <c r="U90" s="15">
        <v>2363.42</v>
      </c>
      <c r="V90" s="15">
        <v>2414.25</v>
      </c>
      <c r="W90" s="15">
        <v>2432.19</v>
      </c>
      <c r="X90" s="15">
        <v>2384.56</v>
      </c>
      <c r="Y90" s="15">
        <v>2260.01</v>
      </c>
    </row>
    <row r="91" spans="1:25" ht="15.75">
      <c r="A91" s="10">
        <v>41167</v>
      </c>
      <c r="B91" s="15">
        <v>2204.86</v>
      </c>
      <c r="C91" s="15">
        <v>2115.96</v>
      </c>
      <c r="D91" s="15">
        <v>2074.63</v>
      </c>
      <c r="E91" s="15">
        <v>2083.47</v>
      </c>
      <c r="F91" s="15">
        <v>2087.06</v>
      </c>
      <c r="G91" s="15">
        <v>2093.72</v>
      </c>
      <c r="H91" s="15">
        <v>2077.43</v>
      </c>
      <c r="I91" s="15">
        <v>2147.12</v>
      </c>
      <c r="J91" s="15">
        <v>2283.67</v>
      </c>
      <c r="K91" s="15">
        <v>2364.55</v>
      </c>
      <c r="L91" s="15">
        <v>2384.98</v>
      </c>
      <c r="M91" s="15">
        <v>2386.16</v>
      </c>
      <c r="N91" s="15">
        <v>2380.04</v>
      </c>
      <c r="O91" s="15">
        <v>2383.66</v>
      </c>
      <c r="P91" s="15">
        <v>2382.25</v>
      </c>
      <c r="Q91" s="15">
        <v>2378.63</v>
      </c>
      <c r="R91" s="15">
        <v>2374.63</v>
      </c>
      <c r="S91" s="15">
        <v>2370.94</v>
      </c>
      <c r="T91" s="15">
        <v>2357.99</v>
      </c>
      <c r="U91" s="15">
        <v>2368.65</v>
      </c>
      <c r="V91" s="15">
        <v>2407.12</v>
      </c>
      <c r="W91" s="15">
        <v>2405.67</v>
      </c>
      <c r="X91" s="15">
        <v>2373.75</v>
      </c>
      <c r="Y91" s="15">
        <v>2307.77</v>
      </c>
    </row>
    <row r="92" spans="1:25" ht="15.75">
      <c r="A92" s="10">
        <v>41168</v>
      </c>
      <c r="B92" s="15">
        <v>2186.65</v>
      </c>
      <c r="C92" s="15">
        <v>2123.63</v>
      </c>
      <c r="D92" s="15">
        <v>2026.61</v>
      </c>
      <c r="E92" s="15">
        <v>2007.07</v>
      </c>
      <c r="F92" s="15">
        <v>1908.34</v>
      </c>
      <c r="G92" s="15">
        <v>2019.95</v>
      </c>
      <c r="H92" s="15">
        <v>1928.22</v>
      </c>
      <c r="I92" s="15">
        <v>2002.02</v>
      </c>
      <c r="J92" s="15">
        <v>2135.99</v>
      </c>
      <c r="K92" s="15">
        <v>2283.14</v>
      </c>
      <c r="L92" s="15">
        <v>2338.89</v>
      </c>
      <c r="M92" s="15">
        <v>2352.01</v>
      </c>
      <c r="N92" s="15">
        <v>2349.56</v>
      </c>
      <c r="O92" s="15">
        <v>2352.65</v>
      </c>
      <c r="P92" s="15">
        <v>2352.8</v>
      </c>
      <c r="Q92" s="15">
        <v>2351.37</v>
      </c>
      <c r="R92" s="15">
        <v>2352</v>
      </c>
      <c r="S92" s="15">
        <v>2360.04</v>
      </c>
      <c r="T92" s="15">
        <v>2347.23</v>
      </c>
      <c r="U92" s="15">
        <v>2363.88</v>
      </c>
      <c r="V92" s="15">
        <v>2426.39</v>
      </c>
      <c r="W92" s="15">
        <v>2418.29</v>
      </c>
      <c r="X92" s="15">
        <v>2367.24</v>
      </c>
      <c r="Y92" s="15">
        <v>2253.96</v>
      </c>
    </row>
    <row r="93" spans="1:25" ht="15.75">
      <c r="A93" s="10">
        <v>41169</v>
      </c>
      <c r="B93" s="15">
        <v>2151.75</v>
      </c>
      <c r="C93" s="15">
        <v>2067.42</v>
      </c>
      <c r="D93" s="15">
        <v>2013.32</v>
      </c>
      <c r="E93" s="15">
        <v>1986.13</v>
      </c>
      <c r="F93" s="15">
        <v>2059.33</v>
      </c>
      <c r="G93" s="15">
        <v>2126.25</v>
      </c>
      <c r="H93" s="15">
        <v>2174.63</v>
      </c>
      <c r="I93" s="15">
        <v>2296.46</v>
      </c>
      <c r="J93" s="15">
        <v>2377.46</v>
      </c>
      <c r="K93" s="15">
        <v>2405.36</v>
      </c>
      <c r="L93" s="15">
        <v>2397.32</v>
      </c>
      <c r="M93" s="15">
        <v>2392.55</v>
      </c>
      <c r="N93" s="15">
        <v>2353.62</v>
      </c>
      <c r="O93" s="15">
        <v>2376.94</v>
      </c>
      <c r="P93" s="15">
        <v>2375.05</v>
      </c>
      <c r="Q93" s="15">
        <v>2345.27</v>
      </c>
      <c r="R93" s="15">
        <v>2329.72</v>
      </c>
      <c r="S93" s="15">
        <v>2311.25</v>
      </c>
      <c r="T93" s="15">
        <v>2311.3</v>
      </c>
      <c r="U93" s="15">
        <v>2308.93</v>
      </c>
      <c r="V93" s="15">
        <v>2392.55</v>
      </c>
      <c r="W93" s="15">
        <v>2415.33</v>
      </c>
      <c r="X93" s="15">
        <v>2347.37</v>
      </c>
      <c r="Y93" s="15">
        <v>2219.88</v>
      </c>
    </row>
    <row r="94" spans="1:25" ht="15.75">
      <c r="A94" s="10">
        <v>41170</v>
      </c>
      <c r="B94" s="15">
        <v>2095.42</v>
      </c>
      <c r="C94" s="15">
        <v>2061.05</v>
      </c>
      <c r="D94" s="15">
        <v>2051.61</v>
      </c>
      <c r="E94" s="15">
        <v>2024.3</v>
      </c>
      <c r="F94" s="15">
        <v>2058.03</v>
      </c>
      <c r="G94" s="15">
        <v>2064.65</v>
      </c>
      <c r="H94" s="15">
        <v>2137.54</v>
      </c>
      <c r="I94" s="15">
        <v>2271.72</v>
      </c>
      <c r="J94" s="15">
        <v>2359.35</v>
      </c>
      <c r="K94" s="15">
        <v>2407.48</v>
      </c>
      <c r="L94" s="15">
        <v>2412.95</v>
      </c>
      <c r="M94" s="15">
        <v>2413.94</v>
      </c>
      <c r="N94" s="15">
        <v>2394.46</v>
      </c>
      <c r="O94" s="15">
        <v>2404.73</v>
      </c>
      <c r="P94" s="15">
        <v>2405.43</v>
      </c>
      <c r="Q94" s="15">
        <v>2392.56</v>
      </c>
      <c r="R94" s="15">
        <v>2380</v>
      </c>
      <c r="S94" s="15">
        <v>2354.65</v>
      </c>
      <c r="T94" s="15">
        <v>2355.93</v>
      </c>
      <c r="U94" s="15">
        <v>2358.64</v>
      </c>
      <c r="V94" s="15">
        <v>2424.04</v>
      </c>
      <c r="W94" s="15">
        <v>2443.69</v>
      </c>
      <c r="X94" s="15">
        <v>2389.94</v>
      </c>
      <c r="Y94" s="15">
        <v>2258.22</v>
      </c>
    </row>
    <row r="95" spans="1:25" ht="15.75">
      <c r="A95" s="10">
        <v>41171</v>
      </c>
      <c r="B95" s="15">
        <v>2093.94</v>
      </c>
      <c r="C95" s="15">
        <v>2059.35</v>
      </c>
      <c r="D95" s="15">
        <v>2039.53</v>
      </c>
      <c r="E95" s="15">
        <v>2040.72</v>
      </c>
      <c r="F95" s="15">
        <v>1991.8</v>
      </c>
      <c r="G95" s="15">
        <v>2008.55</v>
      </c>
      <c r="H95" s="15">
        <v>2064.66</v>
      </c>
      <c r="I95" s="15">
        <v>2222.31</v>
      </c>
      <c r="J95" s="15">
        <v>2366.27</v>
      </c>
      <c r="K95" s="15">
        <v>2426.23</v>
      </c>
      <c r="L95" s="15">
        <v>2437.62</v>
      </c>
      <c r="M95" s="15">
        <v>2437.57</v>
      </c>
      <c r="N95" s="15">
        <v>2415.23</v>
      </c>
      <c r="O95" s="15">
        <v>2425.59</v>
      </c>
      <c r="P95" s="15">
        <v>2422.76</v>
      </c>
      <c r="Q95" s="15">
        <v>2392.2</v>
      </c>
      <c r="R95" s="15">
        <v>2381.95</v>
      </c>
      <c r="S95" s="15">
        <v>2345.75</v>
      </c>
      <c r="T95" s="15">
        <v>2356.59</v>
      </c>
      <c r="U95" s="15">
        <v>2351.79</v>
      </c>
      <c r="V95" s="15">
        <v>2448.63</v>
      </c>
      <c r="W95" s="15">
        <v>2450.98</v>
      </c>
      <c r="X95" s="15">
        <v>2367.11</v>
      </c>
      <c r="Y95" s="15">
        <v>2232.16</v>
      </c>
    </row>
    <row r="96" spans="1:25" ht="15.75">
      <c r="A96" s="10">
        <v>41172</v>
      </c>
      <c r="B96" s="15">
        <v>2059.81</v>
      </c>
      <c r="C96" s="15">
        <v>1991.94</v>
      </c>
      <c r="D96" s="15">
        <v>1994.98</v>
      </c>
      <c r="E96" s="15">
        <v>1952.22</v>
      </c>
      <c r="F96" s="15">
        <v>1971.48</v>
      </c>
      <c r="G96" s="15">
        <v>2011.32</v>
      </c>
      <c r="H96" s="15">
        <v>2061.1</v>
      </c>
      <c r="I96" s="15">
        <v>2214.25</v>
      </c>
      <c r="J96" s="15">
        <v>2384.29</v>
      </c>
      <c r="K96" s="15">
        <v>2451.76</v>
      </c>
      <c r="L96" s="15">
        <v>2470.7</v>
      </c>
      <c r="M96" s="15">
        <v>2471.97</v>
      </c>
      <c r="N96" s="15">
        <v>2442.21</v>
      </c>
      <c r="O96" s="15">
        <v>2458.49</v>
      </c>
      <c r="P96" s="15">
        <v>2460.14</v>
      </c>
      <c r="Q96" s="15">
        <v>2442.73</v>
      </c>
      <c r="R96" s="15">
        <v>2397.15</v>
      </c>
      <c r="S96" s="15">
        <v>2373.35</v>
      </c>
      <c r="T96" s="15">
        <v>2401.28</v>
      </c>
      <c r="U96" s="15">
        <v>2390.2</v>
      </c>
      <c r="V96" s="15">
        <v>2479.44</v>
      </c>
      <c r="W96" s="15">
        <v>2486.81</v>
      </c>
      <c r="X96" s="15">
        <v>2359.31</v>
      </c>
      <c r="Y96" s="15">
        <v>2206.65</v>
      </c>
    </row>
    <row r="97" spans="1:25" ht="15.75">
      <c r="A97" s="10">
        <v>41173</v>
      </c>
      <c r="B97" s="15">
        <v>2096.96</v>
      </c>
      <c r="C97" s="15">
        <v>2025.41</v>
      </c>
      <c r="D97" s="15">
        <v>2007.66</v>
      </c>
      <c r="E97" s="15">
        <v>2026.63</v>
      </c>
      <c r="F97" s="15">
        <v>2016.52</v>
      </c>
      <c r="G97" s="15">
        <v>2042.17</v>
      </c>
      <c r="H97" s="15">
        <v>2130.83</v>
      </c>
      <c r="I97" s="15">
        <v>2254.47</v>
      </c>
      <c r="J97" s="15">
        <v>2396.27</v>
      </c>
      <c r="K97" s="15">
        <v>2444.87</v>
      </c>
      <c r="L97" s="15">
        <v>2462.28</v>
      </c>
      <c r="M97" s="15">
        <v>2471.66</v>
      </c>
      <c r="N97" s="15">
        <v>2454.6</v>
      </c>
      <c r="O97" s="15">
        <v>2463.2</v>
      </c>
      <c r="P97" s="15">
        <v>2461.29</v>
      </c>
      <c r="Q97" s="15">
        <v>2413.99</v>
      </c>
      <c r="R97" s="15">
        <v>2382.89</v>
      </c>
      <c r="S97" s="15">
        <v>2375.57</v>
      </c>
      <c r="T97" s="15">
        <v>2403.34</v>
      </c>
      <c r="U97" s="15">
        <v>2409.91</v>
      </c>
      <c r="V97" s="15">
        <v>2491.46</v>
      </c>
      <c r="W97" s="15">
        <v>2496.93</v>
      </c>
      <c r="X97" s="15">
        <v>2385.82</v>
      </c>
      <c r="Y97" s="15">
        <v>2272.16</v>
      </c>
    </row>
    <row r="98" spans="1:25" ht="15.75">
      <c r="A98" s="10">
        <v>41174</v>
      </c>
      <c r="B98" s="15">
        <v>2225.99</v>
      </c>
      <c r="C98" s="15">
        <v>2120.94</v>
      </c>
      <c r="D98" s="15">
        <v>2111.41</v>
      </c>
      <c r="E98" s="15">
        <v>2081.33</v>
      </c>
      <c r="F98" s="15">
        <v>2072.04</v>
      </c>
      <c r="G98" s="15">
        <v>2072.05</v>
      </c>
      <c r="H98" s="15">
        <v>2074.27</v>
      </c>
      <c r="I98" s="15">
        <v>2123.94</v>
      </c>
      <c r="J98" s="15">
        <v>2248.38</v>
      </c>
      <c r="K98" s="15">
        <v>2291.05</v>
      </c>
      <c r="L98" s="15">
        <v>2336.37</v>
      </c>
      <c r="M98" s="15">
        <v>2358.18</v>
      </c>
      <c r="N98" s="15">
        <v>2350.09</v>
      </c>
      <c r="O98" s="15">
        <v>2351.78</v>
      </c>
      <c r="P98" s="15">
        <v>2351.8</v>
      </c>
      <c r="Q98" s="15">
        <v>2346.53</v>
      </c>
      <c r="R98" s="15">
        <v>2348.87</v>
      </c>
      <c r="S98" s="15">
        <v>2332.16</v>
      </c>
      <c r="T98" s="15">
        <v>2350.13</v>
      </c>
      <c r="U98" s="15">
        <v>2374.65</v>
      </c>
      <c r="V98" s="15">
        <v>2434.9</v>
      </c>
      <c r="W98" s="15">
        <v>2430.55</v>
      </c>
      <c r="X98" s="15">
        <v>2363.99</v>
      </c>
      <c r="Y98" s="15">
        <v>2310.14</v>
      </c>
    </row>
    <row r="99" spans="1:25" ht="15.75">
      <c r="A99" s="10">
        <v>41175</v>
      </c>
      <c r="B99" s="15">
        <v>2244.27</v>
      </c>
      <c r="C99" s="15">
        <v>2145.32</v>
      </c>
      <c r="D99" s="15">
        <v>2061.92</v>
      </c>
      <c r="E99" s="15">
        <v>2043.36</v>
      </c>
      <c r="F99" s="15">
        <v>2021.26</v>
      </c>
      <c r="G99" s="15">
        <v>2055.63</v>
      </c>
      <c r="H99" s="15">
        <v>1972.5</v>
      </c>
      <c r="I99" s="15">
        <v>2038.16</v>
      </c>
      <c r="J99" s="15">
        <v>2135.77</v>
      </c>
      <c r="K99" s="15">
        <v>2268.05</v>
      </c>
      <c r="L99" s="15">
        <v>2312.62</v>
      </c>
      <c r="M99" s="15">
        <v>2326.75</v>
      </c>
      <c r="N99" s="15">
        <v>2324.67</v>
      </c>
      <c r="O99" s="15">
        <v>2336.34</v>
      </c>
      <c r="P99" s="15">
        <v>2337.75</v>
      </c>
      <c r="Q99" s="15">
        <v>2335.88</v>
      </c>
      <c r="R99" s="15">
        <v>2334.83</v>
      </c>
      <c r="S99" s="15">
        <v>2337.16</v>
      </c>
      <c r="T99" s="15">
        <v>2326.48</v>
      </c>
      <c r="U99" s="15">
        <v>2396.42</v>
      </c>
      <c r="V99" s="15">
        <v>2439</v>
      </c>
      <c r="W99" s="15">
        <v>2418.67</v>
      </c>
      <c r="X99" s="15">
        <v>2363.45</v>
      </c>
      <c r="Y99" s="15">
        <v>2291.2</v>
      </c>
    </row>
    <row r="100" spans="1:25" ht="15.75">
      <c r="A100" s="10">
        <v>41176</v>
      </c>
      <c r="B100" s="15">
        <v>2229.38</v>
      </c>
      <c r="C100" s="15">
        <v>2129.2</v>
      </c>
      <c r="D100" s="15">
        <v>2070.18</v>
      </c>
      <c r="E100" s="15">
        <v>2037.07</v>
      </c>
      <c r="F100" s="15">
        <v>2063.76</v>
      </c>
      <c r="G100" s="15">
        <v>2130.49</v>
      </c>
      <c r="H100" s="15">
        <v>2243.08</v>
      </c>
      <c r="I100" s="15">
        <v>2313.86</v>
      </c>
      <c r="J100" s="15">
        <v>2409.48</v>
      </c>
      <c r="K100" s="15">
        <v>2413.04</v>
      </c>
      <c r="L100" s="15">
        <v>2416.91</v>
      </c>
      <c r="M100" s="15">
        <v>2416.75</v>
      </c>
      <c r="N100" s="15">
        <v>2399.26</v>
      </c>
      <c r="O100" s="15">
        <v>2408.15</v>
      </c>
      <c r="P100" s="15">
        <v>2410.65</v>
      </c>
      <c r="Q100" s="15">
        <v>2394.48</v>
      </c>
      <c r="R100" s="15">
        <v>2368.35</v>
      </c>
      <c r="S100" s="15">
        <v>2360.92</v>
      </c>
      <c r="T100" s="15">
        <v>2364.83</v>
      </c>
      <c r="U100" s="15">
        <v>2381.5</v>
      </c>
      <c r="V100" s="15">
        <v>2426.65</v>
      </c>
      <c r="W100" s="15">
        <v>2435.69</v>
      </c>
      <c r="X100" s="15">
        <v>2375.58</v>
      </c>
      <c r="Y100" s="15">
        <v>2312.37</v>
      </c>
    </row>
    <row r="101" spans="1:25" ht="15.75">
      <c r="A101" s="10">
        <v>41177</v>
      </c>
      <c r="B101" s="15">
        <v>2155.28</v>
      </c>
      <c r="C101" s="15">
        <v>2059.91</v>
      </c>
      <c r="D101" s="15">
        <v>2018.94</v>
      </c>
      <c r="E101" s="15">
        <v>2025.36</v>
      </c>
      <c r="F101" s="15">
        <v>2090.48</v>
      </c>
      <c r="G101" s="15">
        <v>2104.78</v>
      </c>
      <c r="H101" s="15">
        <v>2202.51</v>
      </c>
      <c r="I101" s="15">
        <v>2326.21</v>
      </c>
      <c r="J101" s="15">
        <v>2398.85</v>
      </c>
      <c r="K101" s="15">
        <v>2417.86</v>
      </c>
      <c r="L101" s="15">
        <v>2418.31</v>
      </c>
      <c r="M101" s="15">
        <v>2416.21</v>
      </c>
      <c r="N101" s="15">
        <v>2398.42</v>
      </c>
      <c r="O101" s="15">
        <v>2406.68</v>
      </c>
      <c r="P101" s="15">
        <v>2399.09</v>
      </c>
      <c r="Q101" s="15">
        <v>2392.41</v>
      </c>
      <c r="R101" s="15">
        <v>2381.78</v>
      </c>
      <c r="S101" s="15">
        <v>2369.91</v>
      </c>
      <c r="T101" s="15">
        <v>2374.93</v>
      </c>
      <c r="U101" s="15">
        <v>2405.62</v>
      </c>
      <c r="V101" s="15">
        <v>2430.63</v>
      </c>
      <c r="W101" s="15">
        <v>2439.84</v>
      </c>
      <c r="X101" s="15">
        <v>2390.26</v>
      </c>
      <c r="Y101" s="15">
        <v>2320.14</v>
      </c>
    </row>
    <row r="102" spans="1:25" ht="15.75">
      <c r="A102" s="10">
        <v>41178</v>
      </c>
      <c r="B102" s="15">
        <v>2193.92</v>
      </c>
      <c r="C102" s="15">
        <v>2100.93</v>
      </c>
      <c r="D102" s="15">
        <v>2029.75</v>
      </c>
      <c r="E102" s="15">
        <v>2041.32</v>
      </c>
      <c r="F102" s="15">
        <v>2035.94</v>
      </c>
      <c r="G102" s="15">
        <v>2109.57</v>
      </c>
      <c r="H102" s="15">
        <v>2249.48</v>
      </c>
      <c r="I102" s="15">
        <v>2315.06</v>
      </c>
      <c r="J102" s="15">
        <v>2396.39</v>
      </c>
      <c r="K102" s="15">
        <v>2430.45</v>
      </c>
      <c r="L102" s="15">
        <v>2434.88</v>
      </c>
      <c r="M102" s="15">
        <v>2432.68</v>
      </c>
      <c r="N102" s="15">
        <v>2392.81</v>
      </c>
      <c r="O102" s="15">
        <v>2400.39</v>
      </c>
      <c r="P102" s="15">
        <v>2399.48</v>
      </c>
      <c r="Q102" s="15">
        <v>2391.75</v>
      </c>
      <c r="R102" s="15">
        <v>2378.91</v>
      </c>
      <c r="S102" s="15">
        <v>2363.46</v>
      </c>
      <c r="T102" s="15">
        <v>2393.57</v>
      </c>
      <c r="U102" s="15">
        <v>2402</v>
      </c>
      <c r="V102" s="15">
        <v>2424.01</v>
      </c>
      <c r="W102" s="15">
        <v>2414.62</v>
      </c>
      <c r="X102" s="15">
        <v>2367.78</v>
      </c>
      <c r="Y102" s="15">
        <v>2308.3</v>
      </c>
    </row>
    <row r="103" spans="1:25" ht="15.75">
      <c r="A103" s="10">
        <v>41179</v>
      </c>
      <c r="B103" s="15">
        <v>2157.77</v>
      </c>
      <c r="C103" s="15">
        <v>2096.9</v>
      </c>
      <c r="D103" s="15">
        <v>2028.18</v>
      </c>
      <c r="E103" s="15">
        <v>2036.24</v>
      </c>
      <c r="F103" s="15">
        <v>2049.96</v>
      </c>
      <c r="G103" s="15">
        <v>2100.65</v>
      </c>
      <c r="H103" s="15">
        <v>2210.82</v>
      </c>
      <c r="I103" s="15">
        <v>2282.97</v>
      </c>
      <c r="J103" s="15">
        <v>2407.33</v>
      </c>
      <c r="K103" s="15">
        <v>2446.36</v>
      </c>
      <c r="L103" s="15">
        <v>2452.95</v>
      </c>
      <c r="M103" s="15">
        <v>2453.66</v>
      </c>
      <c r="N103" s="15">
        <v>2424.55</v>
      </c>
      <c r="O103" s="15">
        <v>2444.85</v>
      </c>
      <c r="P103" s="15">
        <v>2426.59</v>
      </c>
      <c r="Q103" s="15">
        <v>2410.65</v>
      </c>
      <c r="R103" s="15">
        <v>2394.46</v>
      </c>
      <c r="S103" s="15">
        <v>2371.76</v>
      </c>
      <c r="T103" s="15">
        <v>2395.78</v>
      </c>
      <c r="U103" s="15">
        <v>2446.75</v>
      </c>
      <c r="V103" s="15">
        <v>2480.85</v>
      </c>
      <c r="W103" s="15">
        <v>2477.04</v>
      </c>
      <c r="X103" s="15">
        <v>2358.28</v>
      </c>
      <c r="Y103" s="15">
        <v>2261.63</v>
      </c>
    </row>
    <row r="104" spans="1:25" ht="15.75">
      <c r="A104" s="10">
        <v>41180</v>
      </c>
      <c r="B104" s="15">
        <v>2132.66</v>
      </c>
      <c r="C104" s="15">
        <v>2069.07</v>
      </c>
      <c r="D104" s="15">
        <v>2021.1</v>
      </c>
      <c r="E104" s="15">
        <v>2021.6</v>
      </c>
      <c r="F104" s="15">
        <v>2019.05</v>
      </c>
      <c r="G104" s="15">
        <v>2050.51</v>
      </c>
      <c r="H104" s="15">
        <v>2185.03</v>
      </c>
      <c r="I104" s="15">
        <v>2306.85</v>
      </c>
      <c r="J104" s="15">
        <v>2386.26</v>
      </c>
      <c r="K104" s="15">
        <v>2420.01</v>
      </c>
      <c r="L104" s="15">
        <v>2420.73</v>
      </c>
      <c r="M104" s="15">
        <v>2413.62</v>
      </c>
      <c r="N104" s="15">
        <v>2387.97</v>
      </c>
      <c r="O104" s="15">
        <v>2402.6</v>
      </c>
      <c r="P104" s="15">
        <v>2396.1</v>
      </c>
      <c r="Q104" s="15">
        <v>2380.73</v>
      </c>
      <c r="R104" s="15">
        <v>2361.42</v>
      </c>
      <c r="S104" s="15">
        <v>2350.29</v>
      </c>
      <c r="T104" s="15">
        <v>2369.53</v>
      </c>
      <c r="U104" s="15">
        <v>2405.77</v>
      </c>
      <c r="V104" s="15">
        <v>2437.06</v>
      </c>
      <c r="W104" s="15">
        <v>2428.06</v>
      </c>
      <c r="X104" s="15">
        <v>2363.06</v>
      </c>
      <c r="Y104" s="15">
        <v>2247.75</v>
      </c>
    </row>
    <row r="105" spans="1:25" ht="15.75">
      <c r="A105" s="10">
        <v>41181</v>
      </c>
      <c r="B105" s="15">
        <v>2169.02</v>
      </c>
      <c r="C105" s="15">
        <v>2101.8</v>
      </c>
      <c r="D105" s="15">
        <v>2079.72</v>
      </c>
      <c r="E105" s="15">
        <v>2069.19</v>
      </c>
      <c r="F105" s="15">
        <v>2062.12</v>
      </c>
      <c r="G105" s="15">
        <v>2066.44</v>
      </c>
      <c r="H105" s="15">
        <v>2110.98</v>
      </c>
      <c r="I105" s="15">
        <v>2164.54</v>
      </c>
      <c r="J105" s="15">
        <v>2276.29</v>
      </c>
      <c r="K105" s="15">
        <v>2324.12</v>
      </c>
      <c r="L105" s="15">
        <v>2350.43</v>
      </c>
      <c r="M105" s="15">
        <v>2345.78</v>
      </c>
      <c r="N105" s="15">
        <v>2343.34</v>
      </c>
      <c r="O105" s="15">
        <v>2343.69</v>
      </c>
      <c r="P105" s="15">
        <v>2338.99</v>
      </c>
      <c r="Q105" s="15">
        <v>2332.85</v>
      </c>
      <c r="R105" s="15">
        <v>2326.53</v>
      </c>
      <c r="S105" s="15">
        <v>2331.7</v>
      </c>
      <c r="T105" s="15">
        <v>2336.56</v>
      </c>
      <c r="U105" s="15">
        <v>2385.26</v>
      </c>
      <c r="V105" s="15">
        <v>2433.89</v>
      </c>
      <c r="W105" s="15">
        <v>2384.65</v>
      </c>
      <c r="X105" s="15">
        <v>2346.98</v>
      </c>
      <c r="Y105" s="15">
        <v>2243.89</v>
      </c>
    </row>
    <row r="106" spans="1:25" ht="15.75">
      <c r="A106" s="10">
        <v>41182</v>
      </c>
      <c r="B106" s="15">
        <v>2112.89</v>
      </c>
      <c r="C106" s="15">
        <v>2056.42</v>
      </c>
      <c r="D106" s="15">
        <v>2007.18</v>
      </c>
      <c r="E106" s="15">
        <v>2012.66</v>
      </c>
      <c r="F106" s="15">
        <v>1985.15</v>
      </c>
      <c r="G106" s="15">
        <v>2039.64</v>
      </c>
      <c r="H106" s="15">
        <v>2050.54</v>
      </c>
      <c r="I106" s="15">
        <v>2062.73</v>
      </c>
      <c r="J106" s="15">
        <v>2175.5</v>
      </c>
      <c r="K106" s="15">
        <v>2252.85</v>
      </c>
      <c r="L106" s="15">
        <v>2285.45</v>
      </c>
      <c r="M106" s="15">
        <v>2296.7</v>
      </c>
      <c r="N106" s="15">
        <v>2289.89</v>
      </c>
      <c r="O106" s="15">
        <v>2287.87</v>
      </c>
      <c r="P106" s="15">
        <v>2286.12</v>
      </c>
      <c r="Q106" s="15">
        <v>2283.95</v>
      </c>
      <c r="R106" s="15">
        <v>2285.35</v>
      </c>
      <c r="S106" s="15">
        <v>2292.16</v>
      </c>
      <c r="T106" s="15">
        <v>2291.6</v>
      </c>
      <c r="U106" s="15">
        <v>2360.64</v>
      </c>
      <c r="V106" s="15">
        <v>2384.98</v>
      </c>
      <c r="W106" s="15">
        <v>2366.62</v>
      </c>
      <c r="X106" s="15">
        <v>2309.1</v>
      </c>
      <c r="Y106" s="15">
        <v>2197.7</v>
      </c>
    </row>
    <row r="107" spans="1:25" ht="12.75">
      <c r="A107" s="11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</row>
    <row r="108" spans="1:25" ht="15.75" customHeight="1">
      <c r="A108" s="66" t="s">
        <v>13</v>
      </c>
      <c r="B108" s="66" t="s">
        <v>46</v>
      </c>
      <c r="C108" s="66"/>
      <c r="D108" s="66"/>
      <c r="E108" s="66"/>
      <c r="F108" s="66"/>
      <c r="G108" s="66"/>
      <c r="H108" s="66"/>
      <c r="I108" s="66"/>
      <c r="J108" s="66"/>
      <c r="K108" s="66"/>
      <c r="L108" s="66"/>
      <c r="M108" s="66"/>
      <c r="N108" s="66"/>
      <c r="O108" s="66"/>
      <c r="P108" s="66"/>
      <c r="Q108" s="66"/>
      <c r="R108" s="66"/>
      <c r="S108" s="66"/>
      <c r="T108" s="66"/>
      <c r="U108" s="66"/>
      <c r="V108" s="66"/>
      <c r="W108" s="66"/>
      <c r="X108" s="66"/>
      <c r="Y108" s="66"/>
    </row>
    <row r="109" spans="1:25" ht="31.5">
      <c r="A109" s="66"/>
      <c r="B109" s="6" t="s">
        <v>14</v>
      </c>
      <c r="C109" s="6" t="s">
        <v>15</v>
      </c>
      <c r="D109" s="6" t="s">
        <v>16</v>
      </c>
      <c r="E109" s="6" t="s">
        <v>17</v>
      </c>
      <c r="F109" s="6" t="s">
        <v>18</v>
      </c>
      <c r="G109" s="6" t="s">
        <v>19</v>
      </c>
      <c r="H109" s="6" t="s">
        <v>20</v>
      </c>
      <c r="I109" s="6" t="s">
        <v>21</v>
      </c>
      <c r="J109" s="6" t="s">
        <v>22</v>
      </c>
      <c r="K109" s="6" t="s">
        <v>23</v>
      </c>
      <c r="L109" s="6" t="s">
        <v>24</v>
      </c>
      <c r="M109" s="6" t="s">
        <v>25</v>
      </c>
      <c r="N109" s="6" t="s">
        <v>26</v>
      </c>
      <c r="O109" s="6" t="s">
        <v>27</v>
      </c>
      <c r="P109" s="6" t="s">
        <v>28</v>
      </c>
      <c r="Q109" s="6" t="s">
        <v>29</v>
      </c>
      <c r="R109" s="6" t="s">
        <v>30</v>
      </c>
      <c r="S109" s="6" t="s">
        <v>31</v>
      </c>
      <c r="T109" s="6" t="s">
        <v>32</v>
      </c>
      <c r="U109" s="6" t="s">
        <v>33</v>
      </c>
      <c r="V109" s="6" t="s">
        <v>34</v>
      </c>
      <c r="W109" s="6" t="s">
        <v>35</v>
      </c>
      <c r="X109" s="6" t="s">
        <v>36</v>
      </c>
      <c r="Y109" s="6" t="s">
        <v>37</v>
      </c>
    </row>
    <row r="110" spans="1:25" ht="15.75">
      <c r="A110" s="10">
        <v>41153</v>
      </c>
      <c r="B110" s="15">
        <v>2363.71</v>
      </c>
      <c r="C110" s="15">
        <v>2370.02</v>
      </c>
      <c r="D110" s="15">
        <v>2363.58</v>
      </c>
      <c r="E110" s="15">
        <v>2378.17</v>
      </c>
      <c r="F110" s="15">
        <v>2361.13</v>
      </c>
      <c r="G110" s="15">
        <v>2360.15</v>
      </c>
      <c r="H110" s="15">
        <v>2360.79</v>
      </c>
      <c r="I110" s="15">
        <v>2403.86</v>
      </c>
      <c r="J110" s="15">
        <v>2540.8</v>
      </c>
      <c r="K110" s="15">
        <v>2621.68</v>
      </c>
      <c r="L110" s="15">
        <v>2648.31</v>
      </c>
      <c r="M110" s="15">
        <v>2652.47</v>
      </c>
      <c r="N110" s="15">
        <v>2646.39</v>
      </c>
      <c r="O110" s="15">
        <v>2652.46</v>
      </c>
      <c r="P110" s="15">
        <v>2652.01</v>
      </c>
      <c r="Q110" s="15">
        <v>2648.02</v>
      </c>
      <c r="R110" s="15">
        <v>2644.87</v>
      </c>
      <c r="S110" s="15">
        <v>2644.95</v>
      </c>
      <c r="T110" s="15">
        <v>2646.4</v>
      </c>
      <c r="U110" s="15">
        <v>2653.62</v>
      </c>
      <c r="V110" s="15">
        <v>2665.57</v>
      </c>
      <c r="W110" s="15">
        <v>2719.93</v>
      </c>
      <c r="X110" s="15">
        <v>2660.3</v>
      </c>
      <c r="Y110" s="15">
        <v>2550.41</v>
      </c>
    </row>
    <row r="111" spans="1:25" ht="15.75">
      <c r="A111" s="10">
        <v>41154</v>
      </c>
      <c r="B111" s="15">
        <v>2482.55</v>
      </c>
      <c r="C111" s="15">
        <v>2406.88</v>
      </c>
      <c r="D111" s="15">
        <v>2353.99</v>
      </c>
      <c r="E111" s="15">
        <v>2348.26</v>
      </c>
      <c r="F111" s="15">
        <v>2342.39</v>
      </c>
      <c r="G111" s="15">
        <v>2344.22</v>
      </c>
      <c r="H111" s="15">
        <v>2342.41</v>
      </c>
      <c r="I111" s="15">
        <v>2343.82</v>
      </c>
      <c r="J111" s="15">
        <v>2414.3</v>
      </c>
      <c r="K111" s="15">
        <v>2543.97</v>
      </c>
      <c r="L111" s="15">
        <v>2579.21</v>
      </c>
      <c r="M111" s="15">
        <v>2601.31</v>
      </c>
      <c r="N111" s="15">
        <v>2603.98</v>
      </c>
      <c r="O111" s="15">
        <v>2606.27</v>
      </c>
      <c r="P111" s="15">
        <v>2610.3</v>
      </c>
      <c r="Q111" s="15">
        <v>2611.07</v>
      </c>
      <c r="R111" s="15">
        <v>2608.47</v>
      </c>
      <c r="S111" s="15">
        <v>2608.89</v>
      </c>
      <c r="T111" s="15">
        <v>2577.26</v>
      </c>
      <c r="U111" s="15">
        <v>2597.39</v>
      </c>
      <c r="V111" s="15">
        <v>2624.26</v>
      </c>
      <c r="W111" s="15">
        <v>2659.31</v>
      </c>
      <c r="X111" s="15">
        <v>2624.77</v>
      </c>
      <c r="Y111" s="15">
        <v>2509.89</v>
      </c>
    </row>
    <row r="112" spans="1:25" ht="15.75">
      <c r="A112" s="10">
        <v>41155</v>
      </c>
      <c r="B112" s="15">
        <v>2425.7</v>
      </c>
      <c r="C112" s="15">
        <v>2370.46</v>
      </c>
      <c r="D112" s="15">
        <v>2357.6</v>
      </c>
      <c r="E112" s="15">
        <v>2351.63</v>
      </c>
      <c r="F112" s="15">
        <v>2364.66</v>
      </c>
      <c r="G112" s="15">
        <v>2334.84</v>
      </c>
      <c r="H112" s="15">
        <v>2380.42</v>
      </c>
      <c r="I112" s="15">
        <v>2451.66</v>
      </c>
      <c r="J112" s="15">
        <v>2623.07</v>
      </c>
      <c r="K112" s="15">
        <v>2731.27</v>
      </c>
      <c r="L112" s="15">
        <v>2740.34</v>
      </c>
      <c r="M112" s="15">
        <v>2752.9</v>
      </c>
      <c r="N112" s="15">
        <v>2735.85</v>
      </c>
      <c r="O112" s="15">
        <v>2748.13</v>
      </c>
      <c r="P112" s="15">
        <v>2745.64</v>
      </c>
      <c r="Q112" s="15">
        <v>2728.06</v>
      </c>
      <c r="R112" s="15">
        <v>2689.99</v>
      </c>
      <c r="S112" s="15">
        <v>2666.59</v>
      </c>
      <c r="T112" s="15">
        <v>2660.34</v>
      </c>
      <c r="U112" s="15">
        <v>2648.26</v>
      </c>
      <c r="V112" s="15">
        <v>2663.83</v>
      </c>
      <c r="W112" s="15">
        <v>2715</v>
      </c>
      <c r="X112" s="15">
        <v>2631.6</v>
      </c>
      <c r="Y112" s="15">
        <v>2507.25</v>
      </c>
    </row>
    <row r="113" spans="1:25" ht="15.75">
      <c r="A113" s="10">
        <v>41156</v>
      </c>
      <c r="B113" s="15">
        <v>2383.13</v>
      </c>
      <c r="C113" s="15">
        <v>2227</v>
      </c>
      <c r="D113" s="15">
        <v>2200.46</v>
      </c>
      <c r="E113" s="15">
        <v>2222.15</v>
      </c>
      <c r="F113" s="15">
        <v>2262.87</v>
      </c>
      <c r="G113" s="15">
        <v>2295.66</v>
      </c>
      <c r="H113" s="15">
        <v>2378.07</v>
      </c>
      <c r="I113" s="15">
        <v>2457.22</v>
      </c>
      <c r="J113" s="15">
        <v>2628.41</v>
      </c>
      <c r="K113" s="15">
        <v>2687.2</v>
      </c>
      <c r="L113" s="15">
        <v>2702.52</v>
      </c>
      <c r="M113" s="15">
        <v>2709.47</v>
      </c>
      <c r="N113" s="15">
        <v>2694.33</v>
      </c>
      <c r="O113" s="15">
        <v>2717.38</v>
      </c>
      <c r="P113" s="15">
        <v>2711.49</v>
      </c>
      <c r="Q113" s="15">
        <v>2699.65</v>
      </c>
      <c r="R113" s="15">
        <v>2671.51</v>
      </c>
      <c r="S113" s="15">
        <v>2650.67</v>
      </c>
      <c r="T113" s="15">
        <v>2647.92</v>
      </c>
      <c r="U113" s="15">
        <v>2627.28</v>
      </c>
      <c r="V113" s="15">
        <v>2658.96</v>
      </c>
      <c r="W113" s="15">
        <v>2700.27</v>
      </c>
      <c r="X113" s="15">
        <v>2633.45</v>
      </c>
      <c r="Y113" s="15">
        <v>2505.9</v>
      </c>
    </row>
    <row r="114" spans="1:25" ht="15.75">
      <c r="A114" s="10">
        <v>41157</v>
      </c>
      <c r="B114" s="15">
        <v>2388.03</v>
      </c>
      <c r="C114" s="15">
        <v>2322.47</v>
      </c>
      <c r="D114" s="15">
        <v>2211.44</v>
      </c>
      <c r="E114" s="15">
        <v>2210.09</v>
      </c>
      <c r="F114" s="15">
        <v>2228.29</v>
      </c>
      <c r="G114" s="15">
        <v>2286.86</v>
      </c>
      <c r="H114" s="15">
        <v>2346.74</v>
      </c>
      <c r="I114" s="15">
        <v>2444.41</v>
      </c>
      <c r="J114" s="15">
        <v>2631.91</v>
      </c>
      <c r="K114" s="15">
        <v>2698.16</v>
      </c>
      <c r="L114" s="15">
        <v>2708.38</v>
      </c>
      <c r="M114" s="15">
        <v>2712.31</v>
      </c>
      <c r="N114" s="15">
        <v>2697.13</v>
      </c>
      <c r="O114" s="15">
        <v>2709.58</v>
      </c>
      <c r="P114" s="15">
        <v>2707.02</v>
      </c>
      <c r="Q114" s="15">
        <v>2681.55</v>
      </c>
      <c r="R114" s="15">
        <v>2651.21</v>
      </c>
      <c r="S114" s="15">
        <v>2627.8</v>
      </c>
      <c r="T114" s="15">
        <v>2624.13</v>
      </c>
      <c r="U114" s="15">
        <v>2615.65</v>
      </c>
      <c r="V114" s="15">
        <v>2699.77</v>
      </c>
      <c r="W114" s="15">
        <v>2731.14</v>
      </c>
      <c r="X114" s="15">
        <v>2636</v>
      </c>
      <c r="Y114" s="15">
        <v>2513.45</v>
      </c>
    </row>
    <row r="115" spans="1:25" ht="15.75">
      <c r="A115" s="10">
        <v>41158</v>
      </c>
      <c r="B115" s="15">
        <v>2392.82</v>
      </c>
      <c r="C115" s="15">
        <v>2297.87</v>
      </c>
      <c r="D115" s="15">
        <v>2218.11</v>
      </c>
      <c r="E115" s="15">
        <v>2215.73</v>
      </c>
      <c r="F115" s="15">
        <v>2221.62</v>
      </c>
      <c r="G115" s="15">
        <v>2282.98</v>
      </c>
      <c r="H115" s="15">
        <v>2357.68</v>
      </c>
      <c r="I115" s="15">
        <v>2454.17</v>
      </c>
      <c r="J115" s="15">
        <v>2652.62</v>
      </c>
      <c r="K115" s="15">
        <v>2699.8</v>
      </c>
      <c r="L115" s="15">
        <v>2711.01</v>
      </c>
      <c r="M115" s="15">
        <v>2715.68</v>
      </c>
      <c r="N115" s="15">
        <v>2700.8</v>
      </c>
      <c r="O115" s="15">
        <v>2710.89</v>
      </c>
      <c r="P115" s="15">
        <v>2708.52</v>
      </c>
      <c r="Q115" s="15">
        <v>2702.31</v>
      </c>
      <c r="R115" s="15">
        <v>2680.5</v>
      </c>
      <c r="S115" s="15">
        <v>2659.48</v>
      </c>
      <c r="T115" s="15">
        <v>2662.2</v>
      </c>
      <c r="U115" s="15">
        <v>2652.3</v>
      </c>
      <c r="V115" s="15">
        <v>2697.27</v>
      </c>
      <c r="W115" s="15">
        <v>2713.1</v>
      </c>
      <c r="X115" s="15">
        <v>2638.68</v>
      </c>
      <c r="Y115" s="15">
        <v>2466.26</v>
      </c>
    </row>
    <row r="116" spans="1:25" ht="15.75">
      <c r="A116" s="10">
        <v>41159</v>
      </c>
      <c r="B116" s="15">
        <v>2368.21</v>
      </c>
      <c r="C116" s="15">
        <v>2249.97</v>
      </c>
      <c r="D116" s="15">
        <v>2168.07</v>
      </c>
      <c r="E116" s="15">
        <v>2165.17</v>
      </c>
      <c r="F116" s="15">
        <v>2198.65</v>
      </c>
      <c r="G116" s="15">
        <v>2223.21</v>
      </c>
      <c r="H116" s="15">
        <v>2357.65</v>
      </c>
      <c r="I116" s="15">
        <v>2518.06</v>
      </c>
      <c r="J116" s="15">
        <v>2653.27</v>
      </c>
      <c r="K116" s="15">
        <v>2701.67</v>
      </c>
      <c r="L116" s="15">
        <v>2709.59</v>
      </c>
      <c r="M116" s="15">
        <v>2716.58</v>
      </c>
      <c r="N116" s="15">
        <v>2707.61</v>
      </c>
      <c r="O116" s="15">
        <v>2718.09</v>
      </c>
      <c r="P116" s="15">
        <v>2714.71</v>
      </c>
      <c r="Q116" s="15">
        <v>2701.99</v>
      </c>
      <c r="R116" s="15">
        <v>2671.84</v>
      </c>
      <c r="S116" s="15">
        <v>2653.79</v>
      </c>
      <c r="T116" s="15">
        <v>2653.3</v>
      </c>
      <c r="U116" s="15">
        <v>2651.62</v>
      </c>
      <c r="V116" s="15">
        <v>2699.14</v>
      </c>
      <c r="W116" s="15">
        <v>2718.05</v>
      </c>
      <c r="X116" s="15">
        <v>2634.91</v>
      </c>
      <c r="Y116" s="15">
        <v>2533.56</v>
      </c>
    </row>
    <row r="117" spans="1:25" ht="15.75">
      <c r="A117" s="10">
        <v>41160</v>
      </c>
      <c r="B117" s="15">
        <v>2549.16</v>
      </c>
      <c r="C117" s="15">
        <v>2436.32</v>
      </c>
      <c r="D117" s="15">
        <v>2350.47</v>
      </c>
      <c r="E117" s="15">
        <v>2351.57</v>
      </c>
      <c r="F117" s="15">
        <v>2338.6</v>
      </c>
      <c r="G117" s="15">
        <v>2334.8</v>
      </c>
      <c r="H117" s="15">
        <v>2366.52</v>
      </c>
      <c r="I117" s="15">
        <v>2489.28</v>
      </c>
      <c r="J117" s="15">
        <v>2618.8</v>
      </c>
      <c r="K117" s="15">
        <v>2665</v>
      </c>
      <c r="L117" s="15">
        <v>2685.88</v>
      </c>
      <c r="M117" s="15">
        <v>2686.89</v>
      </c>
      <c r="N117" s="15">
        <v>2685.49</v>
      </c>
      <c r="O117" s="15">
        <v>2686.42</v>
      </c>
      <c r="P117" s="15">
        <v>2683.71</v>
      </c>
      <c r="Q117" s="15">
        <v>2682.56</v>
      </c>
      <c r="R117" s="15">
        <v>2679.37</v>
      </c>
      <c r="S117" s="15">
        <v>2678.5</v>
      </c>
      <c r="T117" s="15">
        <v>2661.93</v>
      </c>
      <c r="U117" s="15">
        <v>2663.55</v>
      </c>
      <c r="V117" s="15">
        <v>2693.18</v>
      </c>
      <c r="W117" s="15">
        <v>2701.16</v>
      </c>
      <c r="X117" s="15">
        <v>2691.38</v>
      </c>
      <c r="Y117" s="15">
        <v>2617.53</v>
      </c>
    </row>
    <row r="118" spans="1:25" ht="15.75">
      <c r="A118" s="10">
        <v>41161</v>
      </c>
      <c r="B118" s="15">
        <v>2553.7</v>
      </c>
      <c r="C118" s="15">
        <v>2453.64</v>
      </c>
      <c r="D118" s="15">
        <v>2335.91</v>
      </c>
      <c r="E118" s="15">
        <v>2327.63</v>
      </c>
      <c r="F118" s="15">
        <v>2322.73</v>
      </c>
      <c r="G118" s="15">
        <v>2323.5</v>
      </c>
      <c r="H118" s="15">
        <v>2321.61</v>
      </c>
      <c r="I118" s="15">
        <v>2313.42</v>
      </c>
      <c r="J118" s="15">
        <v>2465.04</v>
      </c>
      <c r="K118" s="15">
        <v>2604.59</v>
      </c>
      <c r="L118" s="15">
        <v>2642.46</v>
      </c>
      <c r="M118" s="15">
        <v>2649.8</v>
      </c>
      <c r="N118" s="15">
        <v>2648.87</v>
      </c>
      <c r="O118" s="15">
        <v>2649.78</v>
      </c>
      <c r="P118" s="15">
        <v>2649.71</v>
      </c>
      <c r="Q118" s="15">
        <v>2649.2</v>
      </c>
      <c r="R118" s="15">
        <v>2647.1</v>
      </c>
      <c r="S118" s="15">
        <v>2644.59</v>
      </c>
      <c r="T118" s="15">
        <v>2641.01</v>
      </c>
      <c r="U118" s="15">
        <v>2647.8</v>
      </c>
      <c r="V118" s="15">
        <v>2690.43</v>
      </c>
      <c r="W118" s="15">
        <v>2684.54</v>
      </c>
      <c r="X118" s="15">
        <v>2660.97</v>
      </c>
      <c r="Y118" s="15">
        <v>2574.52</v>
      </c>
    </row>
    <row r="119" spans="1:25" ht="15.75">
      <c r="A119" s="10">
        <v>41162</v>
      </c>
      <c r="B119" s="15">
        <v>2508.74</v>
      </c>
      <c r="C119" s="15">
        <v>2380.85</v>
      </c>
      <c r="D119" s="15">
        <v>2352.77</v>
      </c>
      <c r="E119" s="15">
        <v>2346.27</v>
      </c>
      <c r="F119" s="15">
        <v>2349.84</v>
      </c>
      <c r="G119" s="15">
        <v>2393.67</v>
      </c>
      <c r="H119" s="15">
        <v>2457.89</v>
      </c>
      <c r="I119" s="15">
        <v>2560.11</v>
      </c>
      <c r="J119" s="15">
        <v>2670.47</v>
      </c>
      <c r="K119" s="15">
        <v>2740.9</v>
      </c>
      <c r="L119" s="15">
        <v>2763.78</v>
      </c>
      <c r="M119" s="15">
        <v>2775.27</v>
      </c>
      <c r="N119" s="15">
        <v>2748.34</v>
      </c>
      <c r="O119" s="15">
        <v>2767.93</v>
      </c>
      <c r="P119" s="15">
        <v>2762.44</v>
      </c>
      <c r="Q119" s="15">
        <v>2743.19</v>
      </c>
      <c r="R119" s="15">
        <v>2712.56</v>
      </c>
      <c r="S119" s="15">
        <v>2693.91</v>
      </c>
      <c r="T119" s="15">
        <v>2698.26</v>
      </c>
      <c r="U119" s="15">
        <v>2671.61</v>
      </c>
      <c r="V119" s="15">
        <v>2727.22</v>
      </c>
      <c r="W119" s="15">
        <v>2755.24</v>
      </c>
      <c r="X119" s="15">
        <v>2637.14</v>
      </c>
      <c r="Y119" s="15">
        <v>2569.11</v>
      </c>
    </row>
    <row r="120" spans="1:25" ht="15.75">
      <c r="A120" s="10">
        <v>41163</v>
      </c>
      <c r="B120" s="15">
        <v>2458.32</v>
      </c>
      <c r="C120" s="15">
        <v>2367.49</v>
      </c>
      <c r="D120" s="15">
        <v>2265.37</v>
      </c>
      <c r="E120" s="15">
        <v>2222.65</v>
      </c>
      <c r="F120" s="15">
        <v>2248.72</v>
      </c>
      <c r="G120" s="15">
        <v>2290.17</v>
      </c>
      <c r="H120" s="15">
        <v>2418.69</v>
      </c>
      <c r="I120" s="15">
        <v>2543.43</v>
      </c>
      <c r="J120" s="15">
        <v>2645.79</v>
      </c>
      <c r="K120" s="15">
        <v>2706.7</v>
      </c>
      <c r="L120" s="15">
        <v>2720.08</v>
      </c>
      <c r="M120" s="15">
        <v>2704.1</v>
      </c>
      <c r="N120" s="15">
        <v>2686.02</v>
      </c>
      <c r="O120" s="15">
        <v>2689.99</v>
      </c>
      <c r="P120" s="15">
        <v>2685.13</v>
      </c>
      <c r="Q120" s="15">
        <v>2670.17</v>
      </c>
      <c r="R120" s="15">
        <v>2652.52</v>
      </c>
      <c r="S120" s="15">
        <v>2636.25</v>
      </c>
      <c r="T120" s="15">
        <v>2632.38</v>
      </c>
      <c r="U120" s="15">
        <v>2637.55</v>
      </c>
      <c r="V120" s="15">
        <v>2694.01</v>
      </c>
      <c r="W120" s="15">
        <v>2652.77</v>
      </c>
      <c r="X120" s="15">
        <v>2618.03</v>
      </c>
      <c r="Y120" s="15">
        <v>2539.29</v>
      </c>
    </row>
    <row r="121" spans="1:25" ht="15.75">
      <c r="A121" s="10">
        <v>41164</v>
      </c>
      <c r="B121" s="15">
        <v>2416.81</v>
      </c>
      <c r="C121" s="15">
        <v>2336.12</v>
      </c>
      <c r="D121" s="15">
        <v>2316</v>
      </c>
      <c r="E121" s="15">
        <v>2295.36</v>
      </c>
      <c r="F121" s="15">
        <v>2329.74</v>
      </c>
      <c r="G121" s="15">
        <v>2380.6</v>
      </c>
      <c r="H121" s="15">
        <v>2448.32</v>
      </c>
      <c r="I121" s="15">
        <v>2591.85</v>
      </c>
      <c r="J121" s="15">
        <v>2671.34</v>
      </c>
      <c r="K121" s="15">
        <v>2694.21</v>
      </c>
      <c r="L121" s="15">
        <v>2726.32</v>
      </c>
      <c r="M121" s="15">
        <v>2726.71</v>
      </c>
      <c r="N121" s="15">
        <v>2716.45</v>
      </c>
      <c r="O121" s="15">
        <v>2726.74</v>
      </c>
      <c r="P121" s="15">
        <v>2725.93</v>
      </c>
      <c r="Q121" s="15">
        <v>2714.83</v>
      </c>
      <c r="R121" s="15">
        <v>2703.98</v>
      </c>
      <c r="S121" s="15">
        <v>2667.96</v>
      </c>
      <c r="T121" s="15">
        <v>2681.16</v>
      </c>
      <c r="U121" s="15">
        <v>2672.68</v>
      </c>
      <c r="V121" s="15">
        <v>2731.76</v>
      </c>
      <c r="W121" s="15">
        <v>2764.14</v>
      </c>
      <c r="X121" s="15">
        <v>2669.58</v>
      </c>
      <c r="Y121" s="15">
        <v>2581.58</v>
      </c>
    </row>
    <row r="122" spans="1:25" ht="15.75">
      <c r="A122" s="10">
        <v>41165</v>
      </c>
      <c r="B122" s="15">
        <v>2412.7</v>
      </c>
      <c r="C122" s="15">
        <v>2373.29</v>
      </c>
      <c r="D122" s="15">
        <v>2293.22</v>
      </c>
      <c r="E122" s="15">
        <v>2284.02</v>
      </c>
      <c r="F122" s="15">
        <v>2293.58</v>
      </c>
      <c r="G122" s="15">
        <v>2373.98</v>
      </c>
      <c r="H122" s="15">
        <v>2426.57</v>
      </c>
      <c r="I122" s="15">
        <v>2581.57</v>
      </c>
      <c r="J122" s="15">
        <v>2670.49</v>
      </c>
      <c r="K122" s="15">
        <v>2692.08</v>
      </c>
      <c r="L122" s="15">
        <v>2711.39</v>
      </c>
      <c r="M122" s="15">
        <v>2723.87</v>
      </c>
      <c r="N122" s="15">
        <v>2688.44</v>
      </c>
      <c r="O122" s="15">
        <v>2722.99</v>
      </c>
      <c r="P122" s="15">
        <v>2723.66</v>
      </c>
      <c r="Q122" s="15">
        <v>2688.98</v>
      </c>
      <c r="R122" s="15">
        <v>2678.53</v>
      </c>
      <c r="S122" s="15">
        <v>2667.74</v>
      </c>
      <c r="T122" s="15">
        <v>2684.9</v>
      </c>
      <c r="U122" s="15">
        <v>2674.49</v>
      </c>
      <c r="V122" s="15">
        <v>2744.26</v>
      </c>
      <c r="W122" s="15">
        <v>2758.03</v>
      </c>
      <c r="X122" s="15">
        <v>2673.07</v>
      </c>
      <c r="Y122" s="15">
        <v>2581.59</v>
      </c>
    </row>
    <row r="123" spans="1:25" ht="15.75">
      <c r="A123" s="10">
        <v>41166</v>
      </c>
      <c r="B123" s="15">
        <v>2417.7</v>
      </c>
      <c r="C123" s="15">
        <v>2375.75</v>
      </c>
      <c r="D123" s="15">
        <v>2329.93</v>
      </c>
      <c r="E123" s="15">
        <v>2331.77</v>
      </c>
      <c r="F123" s="15">
        <v>2351.03</v>
      </c>
      <c r="G123" s="15">
        <v>2408.06</v>
      </c>
      <c r="H123" s="15">
        <v>2456.57</v>
      </c>
      <c r="I123" s="15">
        <v>2604.62</v>
      </c>
      <c r="J123" s="15">
        <v>2687.5</v>
      </c>
      <c r="K123" s="15">
        <v>2718.47</v>
      </c>
      <c r="L123" s="15">
        <v>2721.53</v>
      </c>
      <c r="M123" s="15">
        <v>2724.15</v>
      </c>
      <c r="N123" s="15">
        <v>2710.84</v>
      </c>
      <c r="O123" s="15">
        <v>2719.19</v>
      </c>
      <c r="P123" s="15">
        <v>2717.2</v>
      </c>
      <c r="Q123" s="15">
        <v>2702.84</v>
      </c>
      <c r="R123" s="15">
        <v>2690.8</v>
      </c>
      <c r="S123" s="15">
        <v>2679.81</v>
      </c>
      <c r="T123" s="15">
        <v>2672.74</v>
      </c>
      <c r="U123" s="15">
        <v>2666.93</v>
      </c>
      <c r="V123" s="15">
        <v>2717.76</v>
      </c>
      <c r="W123" s="15">
        <v>2735.7</v>
      </c>
      <c r="X123" s="15">
        <v>2688.07</v>
      </c>
      <c r="Y123" s="15">
        <v>2563.52</v>
      </c>
    </row>
    <row r="124" spans="1:25" ht="15.75">
      <c r="A124" s="10">
        <v>41167</v>
      </c>
      <c r="B124" s="15">
        <v>2508.37</v>
      </c>
      <c r="C124" s="15">
        <v>2419.47</v>
      </c>
      <c r="D124" s="15">
        <v>2378.14</v>
      </c>
      <c r="E124" s="15">
        <v>2386.98</v>
      </c>
      <c r="F124" s="15">
        <v>2390.57</v>
      </c>
      <c r="G124" s="15">
        <v>2397.23</v>
      </c>
      <c r="H124" s="15">
        <v>2380.94</v>
      </c>
      <c r="I124" s="15">
        <v>2450.63</v>
      </c>
      <c r="J124" s="15">
        <v>2587.18</v>
      </c>
      <c r="K124" s="15">
        <v>2668.06</v>
      </c>
      <c r="L124" s="15">
        <v>2688.49</v>
      </c>
      <c r="M124" s="15">
        <v>2689.67</v>
      </c>
      <c r="N124" s="15">
        <v>2683.55</v>
      </c>
      <c r="O124" s="15">
        <v>2687.17</v>
      </c>
      <c r="P124" s="15">
        <v>2685.76</v>
      </c>
      <c r="Q124" s="15">
        <v>2682.14</v>
      </c>
      <c r="R124" s="15">
        <v>2678.14</v>
      </c>
      <c r="S124" s="15">
        <v>2674.45</v>
      </c>
      <c r="T124" s="15">
        <v>2661.5</v>
      </c>
      <c r="U124" s="15">
        <v>2672.16</v>
      </c>
      <c r="V124" s="15">
        <v>2710.63</v>
      </c>
      <c r="W124" s="15">
        <v>2709.18</v>
      </c>
      <c r="X124" s="15">
        <v>2677.26</v>
      </c>
      <c r="Y124" s="15">
        <v>2611.28</v>
      </c>
    </row>
    <row r="125" spans="1:25" ht="15.75">
      <c r="A125" s="10">
        <v>41168</v>
      </c>
      <c r="B125" s="15">
        <v>2490.16</v>
      </c>
      <c r="C125" s="15">
        <v>2427.14</v>
      </c>
      <c r="D125" s="15">
        <v>2330.12</v>
      </c>
      <c r="E125" s="15">
        <v>2310.58</v>
      </c>
      <c r="F125" s="15">
        <v>2211.85</v>
      </c>
      <c r="G125" s="15">
        <v>2323.46</v>
      </c>
      <c r="H125" s="15">
        <v>2231.73</v>
      </c>
      <c r="I125" s="15">
        <v>2305.53</v>
      </c>
      <c r="J125" s="15">
        <v>2439.5</v>
      </c>
      <c r="K125" s="15">
        <v>2586.65</v>
      </c>
      <c r="L125" s="15">
        <v>2642.4</v>
      </c>
      <c r="M125" s="15">
        <v>2655.52</v>
      </c>
      <c r="N125" s="15">
        <v>2653.07</v>
      </c>
      <c r="O125" s="15">
        <v>2656.16</v>
      </c>
      <c r="P125" s="15">
        <v>2656.31</v>
      </c>
      <c r="Q125" s="15">
        <v>2654.88</v>
      </c>
      <c r="R125" s="15">
        <v>2655.51</v>
      </c>
      <c r="S125" s="15">
        <v>2663.55</v>
      </c>
      <c r="T125" s="15">
        <v>2650.74</v>
      </c>
      <c r="U125" s="15">
        <v>2667.39</v>
      </c>
      <c r="V125" s="15">
        <v>2729.9</v>
      </c>
      <c r="W125" s="15">
        <v>2721.8</v>
      </c>
      <c r="X125" s="15">
        <v>2670.75</v>
      </c>
      <c r="Y125" s="15">
        <v>2557.47</v>
      </c>
    </row>
    <row r="126" spans="1:25" ht="15.75">
      <c r="A126" s="10">
        <v>41169</v>
      </c>
      <c r="B126" s="15">
        <v>2455.26</v>
      </c>
      <c r="C126" s="15">
        <v>2370.93</v>
      </c>
      <c r="D126" s="15">
        <v>2316.83</v>
      </c>
      <c r="E126" s="15">
        <v>2289.64</v>
      </c>
      <c r="F126" s="15">
        <v>2362.84</v>
      </c>
      <c r="G126" s="15">
        <v>2429.76</v>
      </c>
      <c r="H126" s="15">
        <v>2478.14</v>
      </c>
      <c r="I126" s="15">
        <v>2599.97</v>
      </c>
      <c r="J126" s="15">
        <v>2680.97</v>
      </c>
      <c r="K126" s="15">
        <v>2708.87</v>
      </c>
      <c r="L126" s="15">
        <v>2700.83</v>
      </c>
      <c r="M126" s="15">
        <v>2696.06</v>
      </c>
      <c r="N126" s="15">
        <v>2657.13</v>
      </c>
      <c r="O126" s="15">
        <v>2680.45</v>
      </c>
      <c r="P126" s="15">
        <v>2678.56</v>
      </c>
      <c r="Q126" s="15">
        <v>2648.78</v>
      </c>
      <c r="R126" s="15">
        <v>2633.23</v>
      </c>
      <c r="S126" s="15">
        <v>2614.76</v>
      </c>
      <c r="T126" s="15">
        <v>2614.81</v>
      </c>
      <c r="U126" s="15">
        <v>2612.44</v>
      </c>
      <c r="V126" s="15">
        <v>2696.06</v>
      </c>
      <c r="W126" s="15">
        <v>2718.84</v>
      </c>
      <c r="X126" s="15">
        <v>2650.88</v>
      </c>
      <c r="Y126" s="15">
        <v>2523.39</v>
      </c>
    </row>
    <row r="127" spans="1:25" ht="15.75">
      <c r="A127" s="10">
        <v>41170</v>
      </c>
      <c r="B127" s="15">
        <v>2398.93</v>
      </c>
      <c r="C127" s="15">
        <v>2364.56</v>
      </c>
      <c r="D127" s="15">
        <v>2355.12</v>
      </c>
      <c r="E127" s="15">
        <v>2327.81</v>
      </c>
      <c r="F127" s="15">
        <v>2361.54</v>
      </c>
      <c r="G127" s="15">
        <v>2368.16</v>
      </c>
      <c r="H127" s="15">
        <v>2441.05</v>
      </c>
      <c r="I127" s="15">
        <v>2575.23</v>
      </c>
      <c r="J127" s="15">
        <v>2662.86</v>
      </c>
      <c r="K127" s="15">
        <v>2710.99</v>
      </c>
      <c r="L127" s="15">
        <v>2716.46</v>
      </c>
      <c r="M127" s="15">
        <v>2717.45</v>
      </c>
      <c r="N127" s="15">
        <v>2697.97</v>
      </c>
      <c r="O127" s="15">
        <v>2708.24</v>
      </c>
      <c r="P127" s="15">
        <v>2708.94</v>
      </c>
      <c r="Q127" s="15">
        <v>2696.07</v>
      </c>
      <c r="R127" s="15">
        <v>2683.51</v>
      </c>
      <c r="S127" s="15">
        <v>2658.16</v>
      </c>
      <c r="T127" s="15">
        <v>2659.44</v>
      </c>
      <c r="U127" s="15">
        <v>2662.15</v>
      </c>
      <c r="V127" s="15">
        <v>2727.55</v>
      </c>
      <c r="W127" s="15">
        <v>2747.2</v>
      </c>
      <c r="X127" s="15">
        <v>2693.45</v>
      </c>
      <c r="Y127" s="15">
        <v>2561.73</v>
      </c>
    </row>
    <row r="128" spans="1:25" ht="15.75">
      <c r="A128" s="10">
        <v>41171</v>
      </c>
      <c r="B128" s="15">
        <v>2397.45</v>
      </c>
      <c r="C128" s="15">
        <v>2362.86</v>
      </c>
      <c r="D128" s="15">
        <v>2343.04</v>
      </c>
      <c r="E128" s="15">
        <v>2344.23</v>
      </c>
      <c r="F128" s="15">
        <v>2295.31</v>
      </c>
      <c r="G128" s="15">
        <v>2312.06</v>
      </c>
      <c r="H128" s="15">
        <v>2368.17</v>
      </c>
      <c r="I128" s="15">
        <v>2525.82</v>
      </c>
      <c r="J128" s="15">
        <v>2669.78</v>
      </c>
      <c r="K128" s="15">
        <v>2729.74</v>
      </c>
      <c r="L128" s="15">
        <v>2741.13</v>
      </c>
      <c r="M128" s="15">
        <v>2741.08</v>
      </c>
      <c r="N128" s="15">
        <v>2718.74</v>
      </c>
      <c r="O128" s="15">
        <v>2729.1</v>
      </c>
      <c r="P128" s="15">
        <v>2726.27</v>
      </c>
      <c r="Q128" s="15">
        <v>2695.71</v>
      </c>
      <c r="R128" s="15">
        <v>2685.46</v>
      </c>
      <c r="S128" s="15">
        <v>2649.26</v>
      </c>
      <c r="T128" s="15">
        <v>2660.1</v>
      </c>
      <c r="U128" s="15">
        <v>2655.3</v>
      </c>
      <c r="V128" s="15">
        <v>2752.14</v>
      </c>
      <c r="W128" s="15">
        <v>2754.49</v>
      </c>
      <c r="X128" s="15">
        <v>2670.62</v>
      </c>
      <c r="Y128" s="15">
        <v>2535.67</v>
      </c>
    </row>
    <row r="129" spans="1:25" ht="15.75">
      <c r="A129" s="10">
        <v>41172</v>
      </c>
      <c r="B129" s="15">
        <v>2363.32</v>
      </c>
      <c r="C129" s="15">
        <v>2295.45</v>
      </c>
      <c r="D129" s="15">
        <v>2298.49</v>
      </c>
      <c r="E129" s="15">
        <v>2255.73</v>
      </c>
      <c r="F129" s="15">
        <v>2274.99</v>
      </c>
      <c r="G129" s="15">
        <v>2314.83</v>
      </c>
      <c r="H129" s="15">
        <v>2364.61</v>
      </c>
      <c r="I129" s="15">
        <v>2517.76</v>
      </c>
      <c r="J129" s="15">
        <v>2687.8</v>
      </c>
      <c r="K129" s="15">
        <v>2755.27</v>
      </c>
      <c r="L129" s="15">
        <v>2774.21</v>
      </c>
      <c r="M129" s="15">
        <v>2775.48</v>
      </c>
      <c r="N129" s="15">
        <v>2745.72</v>
      </c>
      <c r="O129" s="15">
        <v>2762</v>
      </c>
      <c r="P129" s="15">
        <v>2763.65</v>
      </c>
      <c r="Q129" s="15">
        <v>2746.24</v>
      </c>
      <c r="R129" s="15">
        <v>2700.66</v>
      </c>
      <c r="S129" s="15">
        <v>2676.86</v>
      </c>
      <c r="T129" s="15">
        <v>2704.79</v>
      </c>
      <c r="U129" s="15">
        <v>2693.71</v>
      </c>
      <c r="V129" s="15">
        <v>2782.95</v>
      </c>
      <c r="W129" s="15">
        <v>2790.32</v>
      </c>
      <c r="X129" s="15">
        <v>2662.82</v>
      </c>
      <c r="Y129" s="15">
        <v>2510.16</v>
      </c>
    </row>
    <row r="130" spans="1:25" ht="15.75">
      <c r="A130" s="10">
        <v>41173</v>
      </c>
      <c r="B130" s="15">
        <v>2400.47</v>
      </c>
      <c r="C130" s="15">
        <v>2328.92</v>
      </c>
      <c r="D130" s="15">
        <v>2311.17</v>
      </c>
      <c r="E130" s="15">
        <v>2330.14</v>
      </c>
      <c r="F130" s="15">
        <v>2320.03</v>
      </c>
      <c r="G130" s="15">
        <v>2345.68</v>
      </c>
      <c r="H130" s="15">
        <v>2434.34</v>
      </c>
      <c r="I130" s="15">
        <v>2557.98</v>
      </c>
      <c r="J130" s="15">
        <v>2699.78</v>
      </c>
      <c r="K130" s="15">
        <v>2748.38</v>
      </c>
      <c r="L130" s="15">
        <v>2765.79</v>
      </c>
      <c r="M130" s="15">
        <v>2775.17</v>
      </c>
      <c r="N130" s="15">
        <v>2758.11</v>
      </c>
      <c r="O130" s="15">
        <v>2766.71</v>
      </c>
      <c r="P130" s="15">
        <v>2764.8</v>
      </c>
      <c r="Q130" s="15">
        <v>2717.5</v>
      </c>
      <c r="R130" s="15">
        <v>2686.4</v>
      </c>
      <c r="S130" s="15">
        <v>2679.08</v>
      </c>
      <c r="T130" s="15">
        <v>2706.85</v>
      </c>
      <c r="U130" s="15">
        <v>2713.42</v>
      </c>
      <c r="V130" s="15">
        <v>2794.97</v>
      </c>
      <c r="W130" s="15">
        <v>2800.44</v>
      </c>
      <c r="X130" s="15">
        <v>2689.33</v>
      </c>
      <c r="Y130" s="15">
        <v>2575.67</v>
      </c>
    </row>
    <row r="131" spans="1:25" ht="15.75">
      <c r="A131" s="10">
        <v>41174</v>
      </c>
      <c r="B131" s="15">
        <v>2529.5</v>
      </c>
      <c r="C131" s="15">
        <v>2424.45</v>
      </c>
      <c r="D131" s="15">
        <v>2414.92</v>
      </c>
      <c r="E131" s="15">
        <v>2384.84</v>
      </c>
      <c r="F131" s="15">
        <v>2375.55</v>
      </c>
      <c r="G131" s="15">
        <v>2375.56</v>
      </c>
      <c r="H131" s="15">
        <v>2377.78</v>
      </c>
      <c r="I131" s="15">
        <v>2427.45</v>
      </c>
      <c r="J131" s="15">
        <v>2551.89</v>
      </c>
      <c r="K131" s="15">
        <v>2594.56</v>
      </c>
      <c r="L131" s="15">
        <v>2639.88</v>
      </c>
      <c r="M131" s="15">
        <v>2661.69</v>
      </c>
      <c r="N131" s="15">
        <v>2653.6</v>
      </c>
      <c r="O131" s="15">
        <v>2655.29</v>
      </c>
      <c r="P131" s="15">
        <v>2655.31</v>
      </c>
      <c r="Q131" s="15">
        <v>2650.04</v>
      </c>
      <c r="R131" s="15">
        <v>2652.38</v>
      </c>
      <c r="S131" s="15">
        <v>2635.67</v>
      </c>
      <c r="T131" s="15">
        <v>2653.64</v>
      </c>
      <c r="U131" s="15">
        <v>2678.16</v>
      </c>
      <c r="V131" s="15">
        <v>2738.41</v>
      </c>
      <c r="W131" s="15">
        <v>2734.06</v>
      </c>
      <c r="X131" s="15">
        <v>2667.5</v>
      </c>
      <c r="Y131" s="15">
        <v>2613.65</v>
      </c>
    </row>
    <row r="132" spans="1:25" ht="15.75">
      <c r="A132" s="10">
        <v>41175</v>
      </c>
      <c r="B132" s="15">
        <v>2547.78</v>
      </c>
      <c r="C132" s="15">
        <v>2448.83</v>
      </c>
      <c r="D132" s="15">
        <v>2365.43</v>
      </c>
      <c r="E132" s="15">
        <v>2346.87</v>
      </c>
      <c r="F132" s="15">
        <v>2324.77</v>
      </c>
      <c r="G132" s="15">
        <v>2359.14</v>
      </c>
      <c r="H132" s="15">
        <v>2276.01</v>
      </c>
      <c r="I132" s="15">
        <v>2341.67</v>
      </c>
      <c r="J132" s="15">
        <v>2439.28</v>
      </c>
      <c r="K132" s="15">
        <v>2571.56</v>
      </c>
      <c r="L132" s="15">
        <v>2616.13</v>
      </c>
      <c r="M132" s="15">
        <v>2630.26</v>
      </c>
      <c r="N132" s="15">
        <v>2628.18</v>
      </c>
      <c r="O132" s="15">
        <v>2639.85</v>
      </c>
      <c r="P132" s="15">
        <v>2641.26</v>
      </c>
      <c r="Q132" s="15">
        <v>2639.39</v>
      </c>
      <c r="R132" s="15">
        <v>2638.34</v>
      </c>
      <c r="S132" s="15">
        <v>2640.67</v>
      </c>
      <c r="T132" s="15">
        <v>2629.99</v>
      </c>
      <c r="U132" s="15">
        <v>2699.93</v>
      </c>
      <c r="V132" s="15">
        <v>2742.51</v>
      </c>
      <c r="W132" s="15">
        <v>2722.18</v>
      </c>
      <c r="X132" s="15">
        <v>2666.96</v>
      </c>
      <c r="Y132" s="15">
        <v>2594.71</v>
      </c>
    </row>
    <row r="133" spans="1:25" ht="15.75">
      <c r="A133" s="10">
        <v>41176</v>
      </c>
      <c r="B133" s="15">
        <v>2532.89</v>
      </c>
      <c r="C133" s="15">
        <v>2432.71</v>
      </c>
      <c r="D133" s="15">
        <v>2373.69</v>
      </c>
      <c r="E133" s="15">
        <v>2340.58</v>
      </c>
      <c r="F133" s="15">
        <v>2367.27</v>
      </c>
      <c r="G133" s="15">
        <v>2434</v>
      </c>
      <c r="H133" s="15">
        <v>2546.59</v>
      </c>
      <c r="I133" s="15">
        <v>2617.37</v>
      </c>
      <c r="J133" s="15">
        <v>2712.99</v>
      </c>
      <c r="K133" s="15">
        <v>2716.55</v>
      </c>
      <c r="L133" s="15">
        <v>2720.42</v>
      </c>
      <c r="M133" s="15">
        <v>2720.26</v>
      </c>
      <c r="N133" s="15">
        <v>2702.77</v>
      </c>
      <c r="O133" s="15">
        <v>2711.66</v>
      </c>
      <c r="P133" s="15">
        <v>2714.16</v>
      </c>
      <c r="Q133" s="15">
        <v>2697.99</v>
      </c>
      <c r="R133" s="15">
        <v>2671.86</v>
      </c>
      <c r="S133" s="15">
        <v>2664.43</v>
      </c>
      <c r="T133" s="15">
        <v>2668.34</v>
      </c>
      <c r="U133" s="15">
        <v>2685.01</v>
      </c>
      <c r="V133" s="15">
        <v>2730.16</v>
      </c>
      <c r="W133" s="15">
        <v>2739.2</v>
      </c>
      <c r="X133" s="15">
        <v>2679.09</v>
      </c>
      <c r="Y133" s="15">
        <v>2615.88</v>
      </c>
    </row>
    <row r="134" spans="1:25" ht="15.75">
      <c r="A134" s="10">
        <v>41177</v>
      </c>
      <c r="B134" s="15">
        <v>2458.79</v>
      </c>
      <c r="C134" s="15">
        <v>2363.42</v>
      </c>
      <c r="D134" s="15">
        <v>2322.45</v>
      </c>
      <c r="E134" s="15">
        <v>2328.87</v>
      </c>
      <c r="F134" s="15">
        <v>2393.99</v>
      </c>
      <c r="G134" s="15">
        <v>2408.29</v>
      </c>
      <c r="H134" s="15">
        <v>2506.02</v>
      </c>
      <c r="I134" s="15">
        <v>2629.72</v>
      </c>
      <c r="J134" s="15">
        <v>2702.36</v>
      </c>
      <c r="K134" s="15">
        <v>2721.37</v>
      </c>
      <c r="L134" s="15">
        <v>2721.82</v>
      </c>
      <c r="M134" s="15">
        <v>2719.72</v>
      </c>
      <c r="N134" s="15">
        <v>2701.93</v>
      </c>
      <c r="O134" s="15">
        <v>2710.19</v>
      </c>
      <c r="P134" s="15">
        <v>2702.6</v>
      </c>
      <c r="Q134" s="15">
        <v>2695.92</v>
      </c>
      <c r="R134" s="15">
        <v>2685.29</v>
      </c>
      <c r="S134" s="15">
        <v>2673.42</v>
      </c>
      <c r="T134" s="15">
        <v>2678.44</v>
      </c>
      <c r="U134" s="15">
        <v>2709.13</v>
      </c>
      <c r="V134" s="15">
        <v>2734.14</v>
      </c>
      <c r="W134" s="15">
        <v>2743.35</v>
      </c>
      <c r="X134" s="15">
        <v>2693.77</v>
      </c>
      <c r="Y134" s="15">
        <v>2623.65</v>
      </c>
    </row>
    <row r="135" spans="1:25" ht="15.75">
      <c r="A135" s="10">
        <v>41178</v>
      </c>
      <c r="B135" s="15">
        <v>2497.43</v>
      </c>
      <c r="C135" s="15">
        <v>2404.44</v>
      </c>
      <c r="D135" s="15">
        <v>2333.26</v>
      </c>
      <c r="E135" s="15">
        <v>2344.83</v>
      </c>
      <c r="F135" s="15">
        <v>2339.45</v>
      </c>
      <c r="G135" s="15">
        <v>2413.08</v>
      </c>
      <c r="H135" s="15">
        <v>2552.99</v>
      </c>
      <c r="I135" s="15">
        <v>2618.57</v>
      </c>
      <c r="J135" s="15">
        <v>2699.9</v>
      </c>
      <c r="K135" s="15">
        <v>2733.96</v>
      </c>
      <c r="L135" s="15">
        <v>2738.39</v>
      </c>
      <c r="M135" s="15">
        <v>2736.19</v>
      </c>
      <c r="N135" s="15">
        <v>2696.32</v>
      </c>
      <c r="O135" s="15">
        <v>2703.9</v>
      </c>
      <c r="P135" s="15">
        <v>2702.99</v>
      </c>
      <c r="Q135" s="15">
        <v>2695.26</v>
      </c>
      <c r="R135" s="15">
        <v>2682.42</v>
      </c>
      <c r="S135" s="15">
        <v>2666.97</v>
      </c>
      <c r="T135" s="15">
        <v>2697.08</v>
      </c>
      <c r="U135" s="15">
        <v>2705.51</v>
      </c>
      <c r="V135" s="15">
        <v>2727.52</v>
      </c>
      <c r="W135" s="15">
        <v>2718.13</v>
      </c>
      <c r="X135" s="15">
        <v>2671.29</v>
      </c>
      <c r="Y135" s="15">
        <v>2611.81</v>
      </c>
    </row>
    <row r="136" spans="1:25" ht="15.75">
      <c r="A136" s="10">
        <v>41179</v>
      </c>
      <c r="B136" s="15">
        <v>2461.28</v>
      </c>
      <c r="C136" s="15">
        <v>2400.41</v>
      </c>
      <c r="D136" s="15">
        <v>2331.69</v>
      </c>
      <c r="E136" s="15">
        <v>2339.75</v>
      </c>
      <c r="F136" s="15">
        <v>2353.47</v>
      </c>
      <c r="G136" s="15">
        <v>2404.16</v>
      </c>
      <c r="H136" s="15">
        <v>2514.33</v>
      </c>
      <c r="I136" s="15">
        <v>2586.48</v>
      </c>
      <c r="J136" s="15">
        <v>2710.84</v>
      </c>
      <c r="K136" s="15">
        <v>2749.87</v>
      </c>
      <c r="L136" s="15">
        <v>2756.46</v>
      </c>
      <c r="M136" s="15">
        <v>2757.17</v>
      </c>
      <c r="N136" s="15">
        <v>2728.06</v>
      </c>
      <c r="O136" s="15">
        <v>2748.36</v>
      </c>
      <c r="P136" s="15">
        <v>2730.1</v>
      </c>
      <c r="Q136" s="15">
        <v>2714.16</v>
      </c>
      <c r="R136" s="15">
        <v>2697.97</v>
      </c>
      <c r="S136" s="15">
        <v>2675.27</v>
      </c>
      <c r="T136" s="15">
        <v>2699.29</v>
      </c>
      <c r="U136" s="15">
        <v>2750.26</v>
      </c>
      <c r="V136" s="15">
        <v>2784.36</v>
      </c>
      <c r="W136" s="15">
        <v>2780.55</v>
      </c>
      <c r="X136" s="15">
        <v>2661.79</v>
      </c>
      <c r="Y136" s="15">
        <v>2565.14</v>
      </c>
    </row>
    <row r="137" spans="1:25" ht="15.75">
      <c r="A137" s="10">
        <v>41180</v>
      </c>
      <c r="B137" s="15">
        <v>2436.17</v>
      </c>
      <c r="C137" s="15">
        <v>2372.58</v>
      </c>
      <c r="D137" s="15">
        <v>2324.61</v>
      </c>
      <c r="E137" s="15">
        <v>2325.11</v>
      </c>
      <c r="F137" s="15">
        <v>2322.56</v>
      </c>
      <c r="G137" s="15">
        <v>2354.02</v>
      </c>
      <c r="H137" s="15">
        <v>2488.54</v>
      </c>
      <c r="I137" s="15">
        <v>2610.36</v>
      </c>
      <c r="J137" s="15">
        <v>2689.77</v>
      </c>
      <c r="K137" s="15">
        <v>2723.52</v>
      </c>
      <c r="L137" s="15">
        <v>2724.24</v>
      </c>
      <c r="M137" s="15">
        <v>2717.13</v>
      </c>
      <c r="N137" s="15">
        <v>2691.48</v>
      </c>
      <c r="O137" s="15">
        <v>2706.11</v>
      </c>
      <c r="P137" s="15">
        <v>2699.61</v>
      </c>
      <c r="Q137" s="15">
        <v>2684.24</v>
      </c>
      <c r="R137" s="15">
        <v>2664.93</v>
      </c>
      <c r="S137" s="15">
        <v>2653.8</v>
      </c>
      <c r="T137" s="15">
        <v>2673.04</v>
      </c>
      <c r="U137" s="15">
        <v>2709.28</v>
      </c>
      <c r="V137" s="15">
        <v>2740.57</v>
      </c>
      <c r="W137" s="15">
        <v>2731.57</v>
      </c>
      <c r="X137" s="15">
        <v>2666.57</v>
      </c>
      <c r="Y137" s="15">
        <v>2551.26</v>
      </c>
    </row>
    <row r="138" spans="1:25" ht="15.75">
      <c r="A138" s="10">
        <v>41181</v>
      </c>
      <c r="B138" s="15">
        <v>2472.53</v>
      </c>
      <c r="C138" s="15">
        <v>2405.31</v>
      </c>
      <c r="D138" s="15">
        <v>2383.23</v>
      </c>
      <c r="E138" s="15">
        <v>2372.7</v>
      </c>
      <c r="F138" s="15">
        <v>2365.63</v>
      </c>
      <c r="G138" s="15">
        <v>2369.95</v>
      </c>
      <c r="H138" s="15">
        <v>2414.49</v>
      </c>
      <c r="I138" s="15">
        <v>2468.05</v>
      </c>
      <c r="J138" s="15">
        <v>2579.8</v>
      </c>
      <c r="K138" s="15">
        <v>2627.63</v>
      </c>
      <c r="L138" s="15">
        <v>2653.94</v>
      </c>
      <c r="M138" s="15">
        <v>2649.29</v>
      </c>
      <c r="N138" s="15">
        <v>2646.85</v>
      </c>
      <c r="O138" s="15">
        <v>2647.2</v>
      </c>
      <c r="P138" s="15">
        <v>2642.5</v>
      </c>
      <c r="Q138" s="15">
        <v>2636.36</v>
      </c>
      <c r="R138" s="15">
        <v>2630.04</v>
      </c>
      <c r="S138" s="15">
        <v>2635.21</v>
      </c>
      <c r="T138" s="15">
        <v>2640.07</v>
      </c>
      <c r="U138" s="15">
        <v>2688.77</v>
      </c>
      <c r="V138" s="15">
        <v>2737.4</v>
      </c>
      <c r="W138" s="15">
        <v>2688.16</v>
      </c>
      <c r="X138" s="15">
        <v>2650.49</v>
      </c>
      <c r="Y138" s="15">
        <v>2547.4</v>
      </c>
    </row>
    <row r="139" spans="1:25" ht="15.75">
      <c r="A139" s="10">
        <v>41182</v>
      </c>
      <c r="B139" s="15">
        <v>2416.4</v>
      </c>
      <c r="C139" s="15">
        <v>2359.93</v>
      </c>
      <c r="D139" s="15">
        <v>2310.69</v>
      </c>
      <c r="E139" s="15">
        <v>2316.17</v>
      </c>
      <c r="F139" s="15">
        <v>2288.66</v>
      </c>
      <c r="G139" s="15">
        <v>2343.15</v>
      </c>
      <c r="H139" s="15">
        <v>2354.05</v>
      </c>
      <c r="I139" s="15">
        <v>2366.24</v>
      </c>
      <c r="J139" s="15">
        <v>2479.01</v>
      </c>
      <c r="K139" s="15">
        <v>2556.36</v>
      </c>
      <c r="L139" s="15">
        <v>2588.96</v>
      </c>
      <c r="M139" s="15">
        <v>2600.21</v>
      </c>
      <c r="N139" s="15">
        <v>2593.4</v>
      </c>
      <c r="O139" s="15">
        <v>2591.38</v>
      </c>
      <c r="P139" s="15">
        <v>2589.63</v>
      </c>
      <c r="Q139" s="15">
        <v>2587.46</v>
      </c>
      <c r="R139" s="15">
        <v>2588.86</v>
      </c>
      <c r="S139" s="15">
        <v>2595.67</v>
      </c>
      <c r="T139" s="15">
        <v>2595.11</v>
      </c>
      <c r="U139" s="15">
        <v>2664.15</v>
      </c>
      <c r="V139" s="15">
        <v>2688.49</v>
      </c>
      <c r="W139" s="15">
        <v>2670.13</v>
      </c>
      <c r="X139" s="15">
        <v>2612.61</v>
      </c>
      <c r="Y139" s="15">
        <v>2501.21</v>
      </c>
    </row>
    <row r="140" spans="1:25" ht="12.75">
      <c r="A140" s="11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</row>
    <row r="141" spans="1:25" ht="15.75" customHeight="1">
      <c r="A141" s="66" t="s">
        <v>13</v>
      </c>
      <c r="B141" s="66" t="s">
        <v>47</v>
      </c>
      <c r="C141" s="66"/>
      <c r="D141" s="66"/>
      <c r="E141" s="66"/>
      <c r="F141" s="66"/>
      <c r="G141" s="66"/>
      <c r="H141" s="66"/>
      <c r="I141" s="66"/>
      <c r="J141" s="66"/>
      <c r="K141" s="66"/>
      <c r="L141" s="66"/>
      <c r="M141" s="66"/>
      <c r="N141" s="66"/>
      <c r="O141" s="66"/>
      <c r="P141" s="66"/>
      <c r="Q141" s="66"/>
      <c r="R141" s="66"/>
      <c r="S141" s="66"/>
      <c r="T141" s="66"/>
      <c r="U141" s="66"/>
      <c r="V141" s="66"/>
      <c r="W141" s="66"/>
      <c r="X141" s="66"/>
      <c r="Y141" s="66"/>
    </row>
    <row r="142" spans="1:25" ht="36" customHeight="1">
      <c r="A142" s="66"/>
      <c r="B142" s="6" t="s">
        <v>14</v>
      </c>
      <c r="C142" s="6" t="s">
        <v>15</v>
      </c>
      <c r="D142" s="6" t="s">
        <v>16</v>
      </c>
      <c r="E142" s="6" t="s">
        <v>17</v>
      </c>
      <c r="F142" s="6" t="s">
        <v>18</v>
      </c>
      <c r="G142" s="6" t="s">
        <v>19</v>
      </c>
      <c r="H142" s="6" t="s">
        <v>20</v>
      </c>
      <c r="I142" s="6" t="s">
        <v>21</v>
      </c>
      <c r="J142" s="6" t="s">
        <v>22</v>
      </c>
      <c r="K142" s="6" t="s">
        <v>23</v>
      </c>
      <c r="L142" s="6" t="s">
        <v>24</v>
      </c>
      <c r="M142" s="6" t="s">
        <v>25</v>
      </c>
      <c r="N142" s="6" t="s">
        <v>26</v>
      </c>
      <c r="O142" s="6" t="s">
        <v>27</v>
      </c>
      <c r="P142" s="6" t="s">
        <v>28</v>
      </c>
      <c r="Q142" s="6" t="s">
        <v>29</v>
      </c>
      <c r="R142" s="6" t="s">
        <v>30</v>
      </c>
      <c r="S142" s="6" t="s">
        <v>31</v>
      </c>
      <c r="T142" s="6" t="s">
        <v>32</v>
      </c>
      <c r="U142" s="6" t="s">
        <v>33</v>
      </c>
      <c r="V142" s="6" t="s">
        <v>34</v>
      </c>
      <c r="W142" s="6" t="s">
        <v>35</v>
      </c>
      <c r="X142" s="6" t="s">
        <v>36</v>
      </c>
      <c r="Y142" s="6" t="s">
        <v>37</v>
      </c>
    </row>
    <row r="143" spans="1:25" ht="15.75">
      <c r="A143" s="10">
        <v>41153</v>
      </c>
      <c r="B143" s="15">
        <v>2477.32</v>
      </c>
      <c r="C143" s="15">
        <v>2483.63</v>
      </c>
      <c r="D143" s="15">
        <v>2477.19</v>
      </c>
      <c r="E143" s="15">
        <v>2491.78</v>
      </c>
      <c r="F143" s="15">
        <v>2474.74</v>
      </c>
      <c r="G143" s="15">
        <v>2473.76</v>
      </c>
      <c r="H143" s="15">
        <v>2474.4</v>
      </c>
      <c r="I143" s="15">
        <v>2517.47</v>
      </c>
      <c r="J143" s="15">
        <v>2654.41</v>
      </c>
      <c r="K143" s="15">
        <v>2735.29</v>
      </c>
      <c r="L143" s="15">
        <v>2761.92</v>
      </c>
      <c r="M143" s="15">
        <v>2766.08</v>
      </c>
      <c r="N143" s="15">
        <v>2760</v>
      </c>
      <c r="O143" s="15">
        <v>2766.07</v>
      </c>
      <c r="P143" s="15">
        <v>2765.62</v>
      </c>
      <c r="Q143" s="15">
        <v>2761.63</v>
      </c>
      <c r="R143" s="15">
        <v>2758.48</v>
      </c>
      <c r="S143" s="15">
        <v>2758.56</v>
      </c>
      <c r="T143" s="15">
        <v>2760.01</v>
      </c>
      <c r="U143" s="15">
        <v>2767.23</v>
      </c>
      <c r="V143" s="15">
        <v>2779.18</v>
      </c>
      <c r="W143" s="15">
        <v>2833.54</v>
      </c>
      <c r="X143" s="15">
        <v>2773.91</v>
      </c>
      <c r="Y143" s="15">
        <v>2664.02</v>
      </c>
    </row>
    <row r="144" spans="1:25" ht="15.75">
      <c r="A144" s="10">
        <v>41154</v>
      </c>
      <c r="B144" s="15">
        <v>2596.16</v>
      </c>
      <c r="C144" s="15">
        <v>2520.49</v>
      </c>
      <c r="D144" s="15">
        <v>2467.6</v>
      </c>
      <c r="E144" s="15">
        <v>2461.87</v>
      </c>
      <c r="F144" s="15">
        <v>2456</v>
      </c>
      <c r="G144" s="15">
        <v>2457.83</v>
      </c>
      <c r="H144" s="15">
        <v>2456.02</v>
      </c>
      <c r="I144" s="15">
        <v>2457.43</v>
      </c>
      <c r="J144" s="15">
        <v>2527.91</v>
      </c>
      <c r="K144" s="15">
        <v>2657.58</v>
      </c>
      <c r="L144" s="15">
        <v>2692.82</v>
      </c>
      <c r="M144" s="15">
        <v>2714.92</v>
      </c>
      <c r="N144" s="15">
        <v>2717.59</v>
      </c>
      <c r="O144" s="15">
        <v>2719.88</v>
      </c>
      <c r="P144" s="15">
        <v>2723.91</v>
      </c>
      <c r="Q144" s="15">
        <v>2724.68</v>
      </c>
      <c r="R144" s="15">
        <v>2722.08</v>
      </c>
      <c r="S144" s="15">
        <v>2722.5</v>
      </c>
      <c r="T144" s="15">
        <v>2690.87</v>
      </c>
      <c r="U144" s="15">
        <v>2711</v>
      </c>
      <c r="V144" s="15">
        <v>2737.87</v>
      </c>
      <c r="W144" s="15">
        <v>2772.92</v>
      </c>
      <c r="X144" s="15">
        <v>2738.38</v>
      </c>
      <c r="Y144" s="15">
        <v>2623.5</v>
      </c>
    </row>
    <row r="145" spans="1:25" ht="15.75">
      <c r="A145" s="10">
        <v>41155</v>
      </c>
      <c r="B145" s="15">
        <v>2539.31</v>
      </c>
      <c r="C145" s="15">
        <v>2484.07</v>
      </c>
      <c r="D145" s="15">
        <v>2471.21</v>
      </c>
      <c r="E145" s="15">
        <v>2465.24</v>
      </c>
      <c r="F145" s="15">
        <v>2478.27</v>
      </c>
      <c r="G145" s="15">
        <v>2448.45</v>
      </c>
      <c r="H145" s="15">
        <v>2494.03</v>
      </c>
      <c r="I145" s="15">
        <v>2565.27</v>
      </c>
      <c r="J145" s="15">
        <v>2736.68</v>
      </c>
      <c r="K145" s="15">
        <v>2844.88</v>
      </c>
      <c r="L145" s="15">
        <v>2853.95</v>
      </c>
      <c r="M145" s="15">
        <v>2866.51</v>
      </c>
      <c r="N145" s="15">
        <v>2849.46</v>
      </c>
      <c r="O145" s="15">
        <v>2861.74</v>
      </c>
      <c r="P145" s="15">
        <v>2859.25</v>
      </c>
      <c r="Q145" s="15">
        <v>2841.67</v>
      </c>
      <c r="R145" s="15">
        <v>2803.6</v>
      </c>
      <c r="S145" s="15">
        <v>2780.2</v>
      </c>
      <c r="T145" s="15">
        <v>2773.95</v>
      </c>
      <c r="U145" s="15">
        <v>2761.87</v>
      </c>
      <c r="V145" s="15">
        <v>2777.44</v>
      </c>
      <c r="W145" s="15">
        <v>2828.61</v>
      </c>
      <c r="X145" s="15">
        <v>2745.21</v>
      </c>
      <c r="Y145" s="15">
        <v>2620.86</v>
      </c>
    </row>
    <row r="146" spans="1:25" ht="15.75">
      <c r="A146" s="10">
        <v>41156</v>
      </c>
      <c r="B146" s="15">
        <v>2496.74</v>
      </c>
      <c r="C146" s="15">
        <v>2340.61</v>
      </c>
      <c r="D146" s="15">
        <v>2314.07</v>
      </c>
      <c r="E146" s="15">
        <v>2335.76</v>
      </c>
      <c r="F146" s="15">
        <v>2376.48</v>
      </c>
      <c r="G146" s="15">
        <v>2409.27</v>
      </c>
      <c r="H146" s="15">
        <v>2491.68</v>
      </c>
      <c r="I146" s="15">
        <v>2570.83</v>
      </c>
      <c r="J146" s="15">
        <v>2742.02</v>
      </c>
      <c r="K146" s="15">
        <v>2800.81</v>
      </c>
      <c r="L146" s="15">
        <v>2816.13</v>
      </c>
      <c r="M146" s="15">
        <v>2823.08</v>
      </c>
      <c r="N146" s="15">
        <v>2807.94</v>
      </c>
      <c r="O146" s="15">
        <v>2830.99</v>
      </c>
      <c r="P146" s="15">
        <v>2825.1</v>
      </c>
      <c r="Q146" s="15">
        <v>2813.26</v>
      </c>
      <c r="R146" s="15">
        <v>2785.12</v>
      </c>
      <c r="S146" s="15">
        <v>2764.28</v>
      </c>
      <c r="T146" s="15">
        <v>2761.53</v>
      </c>
      <c r="U146" s="15">
        <v>2740.89</v>
      </c>
      <c r="V146" s="15">
        <v>2772.57</v>
      </c>
      <c r="W146" s="15">
        <v>2813.88</v>
      </c>
      <c r="X146" s="15">
        <v>2747.06</v>
      </c>
      <c r="Y146" s="15">
        <v>2619.51</v>
      </c>
    </row>
    <row r="147" spans="1:25" ht="15.75">
      <c r="A147" s="10">
        <v>41157</v>
      </c>
      <c r="B147" s="15">
        <v>2501.64</v>
      </c>
      <c r="C147" s="15">
        <v>2436.08</v>
      </c>
      <c r="D147" s="15">
        <v>2325.05</v>
      </c>
      <c r="E147" s="15">
        <v>2323.7</v>
      </c>
      <c r="F147" s="15">
        <v>2341.9</v>
      </c>
      <c r="G147" s="15">
        <v>2400.47</v>
      </c>
      <c r="H147" s="15">
        <v>2460.35</v>
      </c>
      <c r="I147" s="15">
        <v>2558.02</v>
      </c>
      <c r="J147" s="15">
        <v>2745.52</v>
      </c>
      <c r="K147" s="15">
        <v>2811.77</v>
      </c>
      <c r="L147" s="15">
        <v>2821.99</v>
      </c>
      <c r="M147" s="15">
        <v>2825.92</v>
      </c>
      <c r="N147" s="15">
        <v>2810.74</v>
      </c>
      <c r="O147" s="15">
        <v>2823.19</v>
      </c>
      <c r="P147" s="15">
        <v>2820.63</v>
      </c>
      <c r="Q147" s="15">
        <v>2795.16</v>
      </c>
      <c r="R147" s="15">
        <v>2764.82</v>
      </c>
      <c r="S147" s="15">
        <v>2741.41</v>
      </c>
      <c r="T147" s="15">
        <v>2737.74</v>
      </c>
      <c r="U147" s="15">
        <v>2729.26</v>
      </c>
      <c r="V147" s="15">
        <v>2813.38</v>
      </c>
      <c r="W147" s="15">
        <v>2844.75</v>
      </c>
      <c r="X147" s="15">
        <v>2749.61</v>
      </c>
      <c r="Y147" s="15">
        <v>2627.06</v>
      </c>
    </row>
    <row r="148" spans="1:25" ht="15.75">
      <c r="A148" s="10">
        <v>41158</v>
      </c>
      <c r="B148" s="15">
        <v>2506.43</v>
      </c>
      <c r="C148" s="15">
        <v>2411.48</v>
      </c>
      <c r="D148" s="15">
        <v>2331.72</v>
      </c>
      <c r="E148" s="15">
        <v>2329.34</v>
      </c>
      <c r="F148" s="15">
        <v>2335.23</v>
      </c>
      <c r="G148" s="15">
        <v>2396.59</v>
      </c>
      <c r="H148" s="15">
        <v>2471.29</v>
      </c>
      <c r="I148" s="15">
        <v>2567.78</v>
      </c>
      <c r="J148" s="15">
        <v>2766.23</v>
      </c>
      <c r="K148" s="15">
        <v>2813.41</v>
      </c>
      <c r="L148" s="15">
        <v>2824.62</v>
      </c>
      <c r="M148" s="15">
        <v>2829.29</v>
      </c>
      <c r="N148" s="15">
        <v>2814.41</v>
      </c>
      <c r="O148" s="15">
        <v>2824.5</v>
      </c>
      <c r="P148" s="15">
        <v>2822.13</v>
      </c>
      <c r="Q148" s="15">
        <v>2815.92</v>
      </c>
      <c r="R148" s="15">
        <v>2794.11</v>
      </c>
      <c r="S148" s="15">
        <v>2773.09</v>
      </c>
      <c r="T148" s="15">
        <v>2775.81</v>
      </c>
      <c r="U148" s="15">
        <v>2765.91</v>
      </c>
      <c r="V148" s="15">
        <v>2810.88</v>
      </c>
      <c r="W148" s="15">
        <v>2826.71</v>
      </c>
      <c r="X148" s="15">
        <v>2752.29</v>
      </c>
      <c r="Y148" s="15">
        <v>2579.87</v>
      </c>
    </row>
    <row r="149" spans="1:25" ht="15.75">
      <c r="A149" s="10">
        <v>41159</v>
      </c>
      <c r="B149" s="15">
        <v>2481.82</v>
      </c>
      <c r="C149" s="15">
        <v>2363.58</v>
      </c>
      <c r="D149" s="15">
        <v>2281.68</v>
      </c>
      <c r="E149" s="15">
        <v>2278.78</v>
      </c>
      <c r="F149" s="15">
        <v>2312.26</v>
      </c>
      <c r="G149" s="15">
        <v>2336.82</v>
      </c>
      <c r="H149" s="15">
        <v>2471.26</v>
      </c>
      <c r="I149" s="15">
        <v>2631.67</v>
      </c>
      <c r="J149" s="15">
        <v>2766.88</v>
      </c>
      <c r="K149" s="15">
        <v>2815.28</v>
      </c>
      <c r="L149" s="15">
        <v>2823.2</v>
      </c>
      <c r="M149" s="15">
        <v>2830.19</v>
      </c>
      <c r="N149" s="15">
        <v>2821.22</v>
      </c>
      <c r="O149" s="15">
        <v>2831.7</v>
      </c>
      <c r="P149" s="15">
        <v>2828.32</v>
      </c>
      <c r="Q149" s="15">
        <v>2815.6</v>
      </c>
      <c r="R149" s="15">
        <v>2785.45</v>
      </c>
      <c r="S149" s="15">
        <v>2767.4</v>
      </c>
      <c r="T149" s="15">
        <v>2766.91</v>
      </c>
      <c r="U149" s="15">
        <v>2765.23</v>
      </c>
      <c r="V149" s="15">
        <v>2812.75</v>
      </c>
      <c r="W149" s="15">
        <v>2831.66</v>
      </c>
      <c r="X149" s="15">
        <v>2748.52</v>
      </c>
      <c r="Y149" s="15">
        <v>2647.17</v>
      </c>
    </row>
    <row r="150" spans="1:25" ht="15.75">
      <c r="A150" s="10">
        <v>41160</v>
      </c>
      <c r="B150" s="15">
        <v>2662.77</v>
      </c>
      <c r="C150" s="15">
        <v>2549.93</v>
      </c>
      <c r="D150" s="15">
        <v>2464.08</v>
      </c>
      <c r="E150" s="15">
        <v>2465.18</v>
      </c>
      <c r="F150" s="15">
        <v>2452.21</v>
      </c>
      <c r="G150" s="15">
        <v>2448.41</v>
      </c>
      <c r="H150" s="15">
        <v>2480.13</v>
      </c>
      <c r="I150" s="15">
        <v>2602.89</v>
      </c>
      <c r="J150" s="15">
        <v>2732.41</v>
      </c>
      <c r="K150" s="15">
        <v>2778.61</v>
      </c>
      <c r="L150" s="15">
        <v>2799.49</v>
      </c>
      <c r="M150" s="15">
        <v>2800.5</v>
      </c>
      <c r="N150" s="15">
        <v>2799.1</v>
      </c>
      <c r="O150" s="15">
        <v>2800.03</v>
      </c>
      <c r="P150" s="15">
        <v>2797.32</v>
      </c>
      <c r="Q150" s="15">
        <v>2796.17</v>
      </c>
      <c r="R150" s="15">
        <v>2792.98</v>
      </c>
      <c r="S150" s="15">
        <v>2792.11</v>
      </c>
      <c r="T150" s="15">
        <v>2775.54</v>
      </c>
      <c r="U150" s="15">
        <v>2777.16</v>
      </c>
      <c r="V150" s="15">
        <v>2806.79</v>
      </c>
      <c r="W150" s="15">
        <v>2814.77</v>
      </c>
      <c r="X150" s="15">
        <v>2804.99</v>
      </c>
      <c r="Y150" s="15">
        <v>2731.14</v>
      </c>
    </row>
    <row r="151" spans="1:25" ht="15.75">
      <c r="A151" s="10">
        <v>41161</v>
      </c>
      <c r="B151" s="15">
        <v>2667.31</v>
      </c>
      <c r="C151" s="15">
        <v>2567.25</v>
      </c>
      <c r="D151" s="15">
        <v>2449.52</v>
      </c>
      <c r="E151" s="15">
        <v>2441.24</v>
      </c>
      <c r="F151" s="15">
        <v>2436.34</v>
      </c>
      <c r="G151" s="15">
        <v>2437.11</v>
      </c>
      <c r="H151" s="15">
        <v>2435.22</v>
      </c>
      <c r="I151" s="15">
        <v>2427.03</v>
      </c>
      <c r="J151" s="15">
        <v>2578.65</v>
      </c>
      <c r="K151" s="15">
        <v>2718.2</v>
      </c>
      <c r="L151" s="15">
        <v>2756.07</v>
      </c>
      <c r="M151" s="15">
        <v>2763.41</v>
      </c>
      <c r="N151" s="15">
        <v>2762.48</v>
      </c>
      <c r="O151" s="15">
        <v>2763.39</v>
      </c>
      <c r="P151" s="15">
        <v>2763.32</v>
      </c>
      <c r="Q151" s="15">
        <v>2762.81</v>
      </c>
      <c r="R151" s="15">
        <v>2760.71</v>
      </c>
      <c r="S151" s="15">
        <v>2758.2</v>
      </c>
      <c r="T151" s="15">
        <v>2754.62</v>
      </c>
      <c r="U151" s="15">
        <v>2761.41</v>
      </c>
      <c r="V151" s="15">
        <v>2804.04</v>
      </c>
      <c r="W151" s="15">
        <v>2798.15</v>
      </c>
      <c r="X151" s="15">
        <v>2774.58</v>
      </c>
      <c r="Y151" s="15">
        <v>2688.13</v>
      </c>
    </row>
    <row r="152" spans="1:25" ht="15.75">
      <c r="A152" s="10">
        <v>41162</v>
      </c>
      <c r="B152" s="15">
        <v>2622.35</v>
      </c>
      <c r="C152" s="15">
        <v>2494.46</v>
      </c>
      <c r="D152" s="15">
        <v>2466.38</v>
      </c>
      <c r="E152" s="15">
        <v>2459.88</v>
      </c>
      <c r="F152" s="15">
        <v>2463.45</v>
      </c>
      <c r="G152" s="15">
        <v>2507.28</v>
      </c>
      <c r="H152" s="15">
        <v>2571.5</v>
      </c>
      <c r="I152" s="15">
        <v>2673.72</v>
      </c>
      <c r="J152" s="15">
        <v>2784.08</v>
      </c>
      <c r="K152" s="15">
        <v>2854.51</v>
      </c>
      <c r="L152" s="15">
        <v>2877.39</v>
      </c>
      <c r="M152" s="15">
        <v>2888.88</v>
      </c>
      <c r="N152" s="15">
        <v>2861.95</v>
      </c>
      <c r="O152" s="15">
        <v>2881.54</v>
      </c>
      <c r="P152" s="15">
        <v>2876.05</v>
      </c>
      <c r="Q152" s="15">
        <v>2856.8</v>
      </c>
      <c r="R152" s="15">
        <v>2826.17</v>
      </c>
      <c r="S152" s="15">
        <v>2807.52</v>
      </c>
      <c r="T152" s="15">
        <v>2811.87</v>
      </c>
      <c r="U152" s="15">
        <v>2785.22</v>
      </c>
      <c r="V152" s="15">
        <v>2840.83</v>
      </c>
      <c r="W152" s="15">
        <v>2868.85</v>
      </c>
      <c r="X152" s="15">
        <v>2750.75</v>
      </c>
      <c r="Y152" s="15">
        <v>2682.72</v>
      </c>
    </row>
    <row r="153" spans="1:25" ht="15.75">
      <c r="A153" s="10">
        <v>41163</v>
      </c>
      <c r="B153" s="15">
        <v>2571.93</v>
      </c>
      <c r="C153" s="15">
        <v>2481.1</v>
      </c>
      <c r="D153" s="15">
        <v>2378.98</v>
      </c>
      <c r="E153" s="15">
        <v>2336.26</v>
      </c>
      <c r="F153" s="15">
        <v>2362.33</v>
      </c>
      <c r="G153" s="15">
        <v>2403.78</v>
      </c>
      <c r="H153" s="15">
        <v>2532.3</v>
      </c>
      <c r="I153" s="15">
        <v>2657.04</v>
      </c>
      <c r="J153" s="15">
        <v>2759.4</v>
      </c>
      <c r="K153" s="15">
        <v>2820.31</v>
      </c>
      <c r="L153" s="15">
        <v>2833.69</v>
      </c>
      <c r="M153" s="15">
        <v>2817.71</v>
      </c>
      <c r="N153" s="15">
        <v>2799.63</v>
      </c>
      <c r="O153" s="15">
        <v>2803.6</v>
      </c>
      <c r="P153" s="15">
        <v>2798.74</v>
      </c>
      <c r="Q153" s="15">
        <v>2783.78</v>
      </c>
      <c r="R153" s="15">
        <v>2766.13</v>
      </c>
      <c r="S153" s="15">
        <v>2749.86</v>
      </c>
      <c r="T153" s="15">
        <v>2745.99</v>
      </c>
      <c r="U153" s="15">
        <v>2751.16</v>
      </c>
      <c r="V153" s="15">
        <v>2807.62</v>
      </c>
      <c r="W153" s="15">
        <v>2766.38</v>
      </c>
      <c r="X153" s="15">
        <v>2731.64</v>
      </c>
      <c r="Y153" s="15">
        <v>2652.9</v>
      </c>
    </row>
    <row r="154" spans="1:25" ht="15.75">
      <c r="A154" s="10">
        <v>41164</v>
      </c>
      <c r="B154" s="15">
        <v>2530.42</v>
      </c>
      <c r="C154" s="15">
        <v>2449.73</v>
      </c>
      <c r="D154" s="15">
        <v>2429.61</v>
      </c>
      <c r="E154" s="15">
        <v>2408.97</v>
      </c>
      <c r="F154" s="15">
        <v>2443.35</v>
      </c>
      <c r="G154" s="15">
        <v>2494.21</v>
      </c>
      <c r="H154" s="15">
        <v>2561.93</v>
      </c>
      <c r="I154" s="15">
        <v>2705.46</v>
      </c>
      <c r="J154" s="15">
        <v>2784.95</v>
      </c>
      <c r="K154" s="15">
        <v>2807.82</v>
      </c>
      <c r="L154" s="15">
        <v>2839.93</v>
      </c>
      <c r="M154" s="15">
        <v>2840.32</v>
      </c>
      <c r="N154" s="15">
        <v>2830.06</v>
      </c>
      <c r="O154" s="15">
        <v>2840.35</v>
      </c>
      <c r="P154" s="15">
        <v>2839.54</v>
      </c>
      <c r="Q154" s="15">
        <v>2828.44</v>
      </c>
      <c r="R154" s="15">
        <v>2817.59</v>
      </c>
      <c r="S154" s="15">
        <v>2781.57</v>
      </c>
      <c r="T154" s="15">
        <v>2794.77</v>
      </c>
      <c r="U154" s="15">
        <v>2786.29</v>
      </c>
      <c r="V154" s="15">
        <v>2845.37</v>
      </c>
      <c r="W154" s="15">
        <v>2877.75</v>
      </c>
      <c r="X154" s="15">
        <v>2783.19</v>
      </c>
      <c r="Y154" s="15">
        <v>2695.19</v>
      </c>
    </row>
    <row r="155" spans="1:25" ht="15.75">
      <c r="A155" s="10">
        <v>41165</v>
      </c>
      <c r="B155" s="15">
        <v>2526.31</v>
      </c>
      <c r="C155" s="15">
        <v>2486.9</v>
      </c>
      <c r="D155" s="15">
        <v>2406.83</v>
      </c>
      <c r="E155" s="15">
        <v>2397.63</v>
      </c>
      <c r="F155" s="15">
        <v>2407.19</v>
      </c>
      <c r="G155" s="15">
        <v>2487.59</v>
      </c>
      <c r="H155" s="15">
        <v>2540.18</v>
      </c>
      <c r="I155" s="15">
        <v>2695.18</v>
      </c>
      <c r="J155" s="15">
        <v>2784.1</v>
      </c>
      <c r="K155" s="15">
        <v>2805.69</v>
      </c>
      <c r="L155" s="15">
        <v>2825</v>
      </c>
      <c r="M155" s="15">
        <v>2837.48</v>
      </c>
      <c r="N155" s="15">
        <v>2802.05</v>
      </c>
      <c r="O155" s="15">
        <v>2836.6</v>
      </c>
      <c r="P155" s="15">
        <v>2837.27</v>
      </c>
      <c r="Q155" s="15">
        <v>2802.59</v>
      </c>
      <c r="R155" s="15">
        <v>2792.14</v>
      </c>
      <c r="S155" s="15">
        <v>2781.35</v>
      </c>
      <c r="T155" s="15">
        <v>2798.51</v>
      </c>
      <c r="U155" s="15">
        <v>2788.1</v>
      </c>
      <c r="V155" s="15">
        <v>2857.87</v>
      </c>
      <c r="W155" s="15">
        <v>2871.64</v>
      </c>
      <c r="X155" s="15">
        <v>2786.68</v>
      </c>
      <c r="Y155" s="15">
        <v>2695.2</v>
      </c>
    </row>
    <row r="156" spans="1:25" ht="15.75">
      <c r="A156" s="10">
        <v>41166</v>
      </c>
      <c r="B156" s="15">
        <v>2531.31</v>
      </c>
      <c r="C156" s="15">
        <v>2489.36</v>
      </c>
      <c r="D156" s="15">
        <v>2443.54</v>
      </c>
      <c r="E156" s="15">
        <v>2445.38</v>
      </c>
      <c r="F156" s="15">
        <v>2464.64</v>
      </c>
      <c r="G156" s="15">
        <v>2521.67</v>
      </c>
      <c r="H156" s="15">
        <v>2570.18</v>
      </c>
      <c r="I156" s="15">
        <v>2718.23</v>
      </c>
      <c r="J156" s="15">
        <v>2801.11</v>
      </c>
      <c r="K156" s="15">
        <v>2832.08</v>
      </c>
      <c r="L156" s="15">
        <v>2835.14</v>
      </c>
      <c r="M156" s="15">
        <v>2837.76</v>
      </c>
      <c r="N156" s="15">
        <v>2824.45</v>
      </c>
      <c r="O156" s="15">
        <v>2832.8</v>
      </c>
      <c r="P156" s="15">
        <v>2830.81</v>
      </c>
      <c r="Q156" s="15">
        <v>2816.45</v>
      </c>
      <c r="R156" s="15">
        <v>2804.41</v>
      </c>
      <c r="S156" s="15">
        <v>2793.42</v>
      </c>
      <c r="T156" s="15">
        <v>2786.35</v>
      </c>
      <c r="U156" s="15">
        <v>2780.54</v>
      </c>
      <c r="V156" s="15">
        <v>2831.37</v>
      </c>
      <c r="W156" s="15">
        <v>2849.31</v>
      </c>
      <c r="X156" s="15">
        <v>2801.68</v>
      </c>
      <c r="Y156" s="15">
        <v>2677.13</v>
      </c>
    </row>
    <row r="157" spans="1:25" ht="15.75">
      <c r="A157" s="10">
        <v>41167</v>
      </c>
      <c r="B157" s="15">
        <v>2621.98</v>
      </c>
      <c r="C157" s="15">
        <v>2533.08</v>
      </c>
      <c r="D157" s="15">
        <v>2491.75</v>
      </c>
      <c r="E157" s="15">
        <v>2500.59</v>
      </c>
      <c r="F157" s="15">
        <v>2504.18</v>
      </c>
      <c r="G157" s="15">
        <v>2510.84</v>
      </c>
      <c r="H157" s="15">
        <v>2494.55</v>
      </c>
      <c r="I157" s="15">
        <v>2564.24</v>
      </c>
      <c r="J157" s="15">
        <v>2700.79</v>
      </c>
      <c r="K157" s="15">
        <v>2781.67</v>
      </c>
      <c r="L157" s="15">
        <v>2802.1</v>
      </c>
      <c r="M157" s="15">
        <v>2803.28</v>
      </c>
      <c r="N157" s="15">
        <v>2797.16</v>
      </c>
      <c r="O157" s="15">
        <v>2800.78</v>
      </c>
      <c r="P157" s="15">
        <v>2799.37</v>
      </c>
      <c r="Q157" s="15">
        <v>2795.75</v>
      </c>
      <c r="R157" s="15">
        <v>2791.75</v>
      </c>
      <c r="S157" s="15">
        <v>2788.06</v>
      </c>
      <c r="T157" s="15">
        <v>2775.11</v>
      </c>
      <c r="U157" s="15">
        <v>2785.77</v>
      </c>
      <c r="V157" s="15">
        <v>2824.24</v>
      </c>
      <c r="W157" s="15">
        <v>2822.79</v>
      </c>
      <c r="X157" s="15">
        <v>2790.87</v>
      </c>
      <c r="Y157" s="15">
        <v>2724.89</v>
      </c>
    </row>
    <row r="158" spans="1:25" ht="15.75">
      <c r="A158" s="10">
        <v>41168</v>
      </c>
      <c r="B158" s="15">
        <v>2603.77</v>
      </c>
      <c r="C158" s="15">
        <v>2540.75</v>
      </c>
      <c r="D158" s="15">
        <v>2443.73</v>
      </c>
      <c r="E158" s="15">
        <v>2424.19</v>
      </c>
      <c r="F158" s="15">
        <v>2325.46</v>
      </c>
      <c r="G158" s="15">
        <v>2437.07</v>
      </c>
      <c r="H158" s="15">
        <v>2345.34</v>
      </c>
      <c r="I158" s="15">
        <v>2419.14</v>
      </c>
      <c r="J158" s="15">
        <v>2553.11</v>
      </c>
      <c r="K158" s="15">
        <v>2700.26</v>
      </c>
      <c r="L158" s="15">
        <v>2756.01</v>
      </c>
      <c r="M158" s="15">
        <v>2769.13</v>
      </c>
      <c r="N158" s="15">
        <v>2766.68</v>
      </c>
      <c r="O158" s="15">
        <v>2769.77</v>
      </c>
      <c r="P158" s="15">
        <v>2769.92</v>
      </c>
      <c r="Q158" s="15">
        <v>2768.49</v>
      </c>
      <c r="R158" s="15">
        <v>2769.12</v>
      </c>
      <c r="S158" s="15">
        <v>2777.16</v>
      </c>
      <c r="T158" s="15">
        <v>2764.35</v>
      </c>
      <c r="U158" s="15">
        <v>2781</v>
      </c>
      <c r="V158" s="15">
        <v>2843.51</v>
      </c>
      <c r="W158" s="15">
        <v>2835.41</v>
      </c>
      <c r="X158" s="15">
        <v>2784.36</v>
      </c>
      <c r="Y158" s="15">
        <v>2671.08</v>
      </c>
    </row>
    <row r="159" spans="1:25" ht="15.75">
      <c r="A159" s="10">
        <v>41169</v>
      </c>
      <c r="B159" s="15">
        <v>2568.87</v>
      </c>
      <c r="C159" s="15">
        <v>2484.54</v>
      </c>
      <c r="D159" s="15">
        <v>2430.44</v>
      </c>
      <c r="E159" s="15">
        <v>2403.25</v>
      </c>
      <c r="F159" s="15">
        <v>2476.45</v>
      </c>
      <c r="G159" s="15">
        <v>2543.37</v>
      </c>
      <c r="H159" s="15">
        <v>2591.75</v>
      </c>
      <c r="I159" s="15">
        <v>2713.58</v>
      </c>
      <c r="J159" s="15">
        <v>2794.58</v>
      </c>
      <c r="K159" s="15">
        <v>2822.48</v>
      </c>
      <c r="L159" s="15">
        <v>2814.44</v>
      </c>
      <c r="M159" s="15">
        <v>2809.67</v>
      </c>
      <c r="N159" s="15">
        <v>2770.74</v>
      </c>
      <c r="O159" s="15">
        <v>2794.06</v>
      </c>
      <c r="P159" s="15">
        <v>2792.17</v>
      </c>
      <c r="Q159" s="15">
        <v>2762.39</v>
      </c>
      <c r="R159" s="15">
        <v>2746.84</v>
      </c>
      <c r="S159" s="15">
        <v>2728.37</v>
      </c>
      <c r="T159" s="15">
        <v>2728.42</v>
      </c>
      <c r="U159" s="15">
        <v>2726.05</v>
      </c>
      <c r="V159" s="15">
        <v>2809.67</v>
      </c>
      <c r="W159" s="15">
        <v>2832.45</v>
      </c>
      <c r="X159" s="15">
        <v>2764.49</v>
      </c>
      <c r="Y159" s="15">
        <v>2637</v>
      </c>
    </row>
    <row r="160" spans="1:25" ht="15.75">
      <c r="A160" s="10">
        <v>41170</v>
      </c>
      <c r="B160" s="15">
        <v>2512.54</v>
      </c>
      <c r="C160" s="15">
        <v>2478.17</v>
      </c>
      <c r="D160" s="15">
        <v>2468.73</v>
      </c>
      <c r="E160" s="15">
        <v>2441.42</v>
      </c>
      <c r="F160" s="15">
        <v>2475.15</v>
      </c>
      <c r="G160" s="15">
        <v>2481.77</v>
      </c>
      <c r="H160" s="15">
        <v>2554.66</v>
      </c>
      <c r="I160" s="15">
        <v>2688.84</v>
      </c>
      <c r="J160" s="15">
        <v>2776.47</v>
      </c>
      <c r="K160" s="15">
        <v>2824.6</v>
      </c>
      <c r="L160" s="15">
        <v>2830.07</v>
      </c>
      <c r="M160" s="15">
        <v>2831.06</v>
      </c>
      <c r="N160" s="15">
        <v>2811.58</v>
      </c>
      <c r="O160" s="15">
        <v>2821.85</v>
      </c>
      <c r="P160" s="15">
        <v>2822.55</v>
      </c>
      <c r="Q160" s="15">
        <v>2809.68</v>
      </c>
      <c r="R160" s="15">
        <v>2797.12</v>
      </c>
      <c r="S160" s="15">
        <v>2771.77</v>
      </c>
      <c r="T160" s="15">
        <v>2773.05</v>
      </c>
      <c r="U160" s="15">
        <v>2775.76</v>
      </c>
      <c r="V160" s="15">
        <v>2841.16</v>
      </c>
      <c r="W160" s="15">
        <v>2860.81</v>
      </c>
      <c r="X160" s="15">
        <v>2807.06</v>
      </c>
      <c r="Y160" s="15">
        <v>2675.34</v>
      </c>
    </row>
    <row r="161" spans="1:25" ht="15.75">
      <c r="A161" s="10">
        <v>41171</v>
      </c>
      <c r="B161" s="15">
        <v>2511.06</v>
      </c>
      <c r="C161" s="15">
        <v>2476.47</v>
      </c>
      <c r="D161" s="15">
        <v>2456.65</v>
      </c>
      <c r="E161" s="15">
        <v>2457.84</v>
      </c>
      <c r="F161" s="15">
        <v>2408.92</v>
      </c>
      <c r="G161" s="15">
        <v>2425.67</v>
      </c>
      <c r="H161" s="15">
        <v>2481.78</v>
      </c>
      <c r="I161" s="15">
        <v>2639.43</v>
      </c>
      <c r="J161" s="15">
        <v>2783.39</v>
      </c>
      <c r="K161" s="15">
        <v>2843.35</v>
      </c>
      <c r="L161" s="15">
        <v>2854.74</v>
      </c>
      <c r="M161" s="15">
        <v>2854.69</v>
      </c>
      <c r="N161" s="15">
        <v>2832.35</v>
      </c>
      <c r="O161" s="15">
        <v>2842.71</v>
      </c>
      <c r="P161" s="15">
        <v>2839.88</v>
      </c>
      <c r="Q161" s="15">
        <v>2809.32</v>
      </c>
      <c r="R161" s="15">
        <v>2799.07</v>
      </c>
      <c r="S161" s="15">
        <v>2762.87</v>
      </c>
      <c r="T161" s="15">
        <v>2773.71</v>
      </c>
      <c r="U161" s="15">
        <v>2768.91</v>
      </c>
      <c r="V161" s="15">
        <v>2865.75</v>
      </c>
      <c r="W161" s="15">
        <v>2868.1</v>
      </c>
      <c r="X161" s="15">
        <v>2784.23</v>
      </c>
      <c r="Y161" s="15">
        <v>2649.28</v>
      </c>
    </row>
    <row r="162" spans="1:25" ht="15.75">
      <c r="A162" s="10">
        <v>41172</v>
      </c>
      <c r="B162" s="15">
        <v>2476.93</v>
      </c>
      <c r="C162" s="15">
        <v>2409.06</v>
      </c>
      <c r="D162" s="15">
        <v>2412.1</v>
      </c>
      <c r="E162" s="15">
        <v>2369.34</v>
      </c>
      <c r="F162" s="15">
        <v>2388.6</v>
      </c>
      <c r="G162" s="15">
        <v>2428.44</v>
      </c>
      <c r="H162" s="15">
        <v>2478.22</v>
      </c>
      <c r="I162" s="15">
        <v>2631.37</v>
      </c>
      <c r="J162" s="15">
        <v>2801.41</v>
      </c>
      <c r="K162" s="15">
        <v>2868.88</v>
      </c>
      <c r="L162" s="15">
        <v>2887.82</v>
      </c>
      <c r="M162" s="15">
        <v>2889.09</v>
      </c>
      <c r="N162" s="15">
        <v>2859.33</v>
      </c>
      <c r="O162" s="15">
        <v>2875.61</v>
      </c>
      <c r="P162" s="15">
        <v>2877.26</v>
      </c>
      <c r="Q162" s="15">
        <v>2859.85</v>
      </c>
      <c r="R162" s="15">
        <v>2814.27</v>
      </c>
      <c r="S162" s="15">
        <v>2790.47</v>
      </c>
      <c r="T162" s="15">
        <v>2818.4</v>
      </c>
      <c r="U162" s="15">
        <v>2807.32</v>
      </c>
      <c r="V162" s="15">
        <v>2896.56</v>
      </c>
      <c r="W162" s="15">
        <v>2903.93</v>
      </c>
      <c r="X162" s="15">
        <v>2776.43</v>
      </c>
      <c r="Y162" s="15">
        <v>2623.77</v>
      </c>
    </row>
    <row r="163" spans="1:25" ht="15.75">
      <c r="A163" s="10">
        <v>41173</v>
      </c>
      <c r="B163" s="15">
        <v>2514.08</v>
      </c>
      <c r="C163" s="15">
        <v>2442.53</v>
      </c>
      <c r="D163" s="15">
        <v>2424.78</v>
      </c>
      <c r="E163" s="15">
        <v>2443.75</v>
      </c>
      <c r="F163" s="15">
        <v>2433.64</v>
      </c>
      <c r="G163" s="15">
        <v>2459.29</v>
      </c>
      <c r="H163" s="15">
        <v>2547.95</v>
      </c>
      <c r="I163" s="15">
        <v>2671.59</v>
      </c>
      <c r="J163" s="15">
        <v>2813.39</v>
      </c>
      <c r="K163" s="15">
        <v>2861.99</v>
      </c>
      <c r="L163" s="15">
        <v>2879.4</v>
      </c>
      <c r="M163" s="15">
        <v>2888.78</v>
      </c>
      <c r="N163" s="15">
        <v>2871.72</v>
      </c>
      <c r="O163" s="15">
        <v>2880.32</v>
      </c>
      <c r="P163" s="15">
        <v>2878.41</v>
      </c>
      <c r="Q163" s="15">
        <v>2831.11</v>
      </c>
      <c r="R163" s="15">
        <v>2800.01</v>
      </c>
      <c r="S163" s="15">
        <v>2792.69</v>
      </c>
      <c r="T163" s="15">
        <v>2820.46</v>
      </c>
      <c r="U163" s="15">
        <v>2827.03</v>
      </c>
      <c r="V163" s="15">
        <v>2908.58</v>
      </c>
      <c r="W163" s="15">
        <v>2914.05</v>
      </c>
      <c r="X163" s="15">
        <v>2802.94</v>
      </c>
      <c r="Y163" s="15">
        <v>2689.28</v>
      </c>
    </row>
    <row r="164" spans="1:25" ht="15.75">
      <c r="A164" s="10">
        <v>41174</v>
      </c>
      <c r="B164" s="15">
        <v>2643.11</v>
      </c>
      <c r="C164" s="15">
        <v>2538.06</v>
      </c>
      <c r="D164" s="15">
        <v>2528.53</v>
      </c>
      <c r="E164" s="15">
        <v>2498.45</v>
      </c>
      <c r="F164" s="15">
        <v>2489.16</v>
      </c>
      <c r="G164" s="15">
        <v>2489.17</v>
      </c>
      <c r="H164" s="15">
        <v>2491.39</v>
      </c>
      <c r="I164" s="15">
        <v>2541.06</v>
      </c>
      <c r="J164" s="15">
        <v>2665.5</v>
      </c>
      <c r="K164" s="15">
        <v>2708.17</v>
      </c>
      <c r="L164" s="15">
        <v>2753.49</v>
      </c>
      <c r="M164" s="15">
        <v>2775.3</v>
      </c>
      <c r="N164" s="15">
        <v>2767.21</v>
      </c>
      <c r="O164" s="15">
        <v>2768.9</v>
      </c>
      <c r="P164" s="15">
        <v>2768.92</v>
      </c>
      <c r="Q164" s="15">
        <v>2763.65</v>
      </c>
      <c r="R164" s="15">
        <v>2765.99</v>
      </c>
      <c r="S164" s="15">
        <v>2749.28</v>
      </c>
      <c r="T164" s="15">
        <v>2767.25</v>
      </c>
      <c r="U164" s="15">
        <v>2791.77</v>
      </c>
      <c r="V164" s="15">
        <v>2852.02</v>
      </c>
      <c r="W164" s="15">
        <v>2847.67</v>
      </c>
      <c r="X164" s="15">
        <v>2781.11</v>
      </c>
      <c r="Y164" s="15">
        <v>2727.26</v>
      </c>
    </row>
    <row r="165" spans="1:25" ht="15.75">
      <c r="A165" s="10">
        <v>41175</v>
      </c>
      <c r="B165" s="15">
        <v>2661.39</v>
      </c>
      <c r="C165" s="15">
        <v>2562.44</v>
      </c>
      <c r="D165" s="15">
        <v>2479.04</v>
      </c>
      <c r="E165" s="15">
        <v>2460.48</v>
      </c>
      <c r="F165" s="15">
        <v>2438.38</v>
      </c>
      <c r="G165" s="15">
        <v>2472.75</v>
      </c>
      <c r="H165" s="15">
        <v>2389.62</v>
      </c>
      <c r="I165" s="15">
        <v>2455.28</v>
      </c>
      <c r="J165" s="15">
        <v>2552.89</v>
      </c>
      <c r="K165" s="15">
        <v>2685.17</v>
      </c>
      <c r="L165" s="15">
        <v>2729.74</v>
      </c>
      <c r="M165" s="15">
        <v>2743.87</v>
      </c>
      <c r="N165" s="15">
        <v>2741.79</v>
      </c>
      <c r="O165" s="15">
        <v>2753.46</v>
      </c>
      <c r="P165" s="15">
        <v>2754.87</v>
      </c>
      <c r="Q165" s="15">
        <v>2753</v>
      </c>
      <c r="R165" s="15">
        <v>2751.95</v>
      </c>
      <c r="S165" s="15">
        <v>2754.28</v>
      </c>
      <c r="T165" s="15">
        <v>2743.6</v>
      </c>
      <c r="U165" s="15">
        <v>2813.54</v>
      </c>
      <c r="V165" s="15">
        <v>2856.12</v>
      </c>
      <c r="W165" s="15">
        <v>2835.79</v>
      </c>
      <c r="X165" s="15">
        <v>2780.57</v>
      </c>
      <c r="Y165" s="15">
        <v>2708.32</v>
      </c>
    </row>
    <row r="166" spans="1:25" ht="15.75">
      <c r="A166" s="10">
        <v>41176</v>
      </c>
      <c r="B166" s="15">
        <v>2646.5</v>
      </c>
      <c r="C166" s="15">
        <v>2546.32</v>
      </c>
      <c r="D166" s="15">
        <v>2487.3</v>
      </c>
      <c r="E166" s="15">
        <v>2454.19</v>
      </c>
      <c r="F166" s="15">
        <v>2480.88</v>
      </c>
      <c r="G166" s="15">
        <v>2547.61</v>
      </c>
      <c r="H166" s="15">
        <v>2660.2</v>
      </c>
      <c r="I166" s="15">
        <v>2730.98</v>
      </c>
      <c r="J166" s="15">
        <v>2826.6</v>
      </c>
      <c r="K166" s="15">
        <v>2830.16</v>
      </c>
      <c r="L166" s="15">
        <v>2834.03</v>
      </c>
      <c r="M166" s="15">
        <v>2833.87</v>
      </c>
      <c r="N166" s="15">
        <v>2816.38</v>
      </c>
      <c r="O166" s="15">
        <v>2825.27</v>
      </c>
      <c r="P166" s="15">
        <v>2827.77</v>
      </c>
      <c r="Q166" s="15">
        <v>2811.6</v>
      </c>
      <c r="R166" s="15">
        <v>2785.47</v>
      </c>
      <c r="S166" s="15">
        <v>2778.04</v>
      </c>
      <c r="T166" s="15">
        <v>2781.95</v>
      </c>
      <c r="U166" s="15">
        <v>2798.62</v>
      </c>
      <c r="V166" s="15">
        <v>2843.77</v>
      </c>
      <c r="W166" s="15">
        <v>2852.81</v>
      </c>
      <c r="X166" s="15">
        <v>2792.7</v>
      </c>
      <c r="Y166" s="15">
        <v>2729.49</v>
      </c>
    </row>
    <row r="167" spans="1:25" ht="15.75">
      <c r="A167" s="10">
        <v>41177</v>
      </c>
      <c r="B167" s="15">
        <v>2572.4</v>
      </c>
      <c r="C167" s="15">
        <v>2477.03</v>
      </c>
      <c r="D167" s="15">
        <v>2436.06</v>
      </c>
      <c r="E167" s="15">
        <v>2442.48</v>
      </c>
      <c r="F167" s="15">
        <v>2507.6</v>
      </c>
      <c r="G167" s="15">
        <v>2521.9</v>
      </c>
      <c r="H167" s="15">
        <v>2619.63</v>
      </c>
      <c r="I167" s="15">
        <v>2743.33</v>
      </c>
      <c r="J167" s="15">
        <v>2815.97</v>
      </c>
      <c r="K167" s="15">
        <v>2834.98</v>
      </c>
      <c r="L167" s="15">
        <v>2835.43</v>
      </c>
      <c r="M167" s="15">
        <v>2833.33</v>
      </c>
      <c r="N167" s="15">
        <v>2815.54</v>
      </c>
      <c r="O167" s="15">
        <v>2823.8</v>
      </c>
      <c r="P167" s="15">
        <v>2816.21</v>
      </c>
      <c r="Q167" s="15">
        <v>2809.53</v>
      </c>
      <c r="R167" s="15">
        <v>2798.9</v>
      </c>
      <c r="S167" s="15">
        <v>2787.03</v>
      </c>
      <c r="T167" s="15">
        <v>2792.05</v>
      </c>
      <c r="U167" s="15">
        <v>2822.74</v>
      </c>
      <c r="V167" s="15">
        <v>2847.75</v>
      </c>
      <c r="W167" s="15">
        <v>2856.96</v>
      </c>
      <c r="X167" s="15">
        <v>2807.38</v>
      </c>
      <c r="Y167" s="15">
        <v>2737.26</v>
      </c>
    </row>
    <row r="168" spans="1:25" ht="15.75">
      <c r="A168" s="10">
        <v>41178</v>
      </c>
      <c r="B168" s="15">
        <v>2611.04</v>
      </c>
      <c r="C168" s="15">
        <v>2518.05</v>
      </c>
      <c r="D168" s="15">
        <v>2446.87</v>
      </c>
      <c r="E168" s="15">
        <v>2458.44</v>
      </c>
      <c r="F168" s="15">
        <v>2453.06</v>
      </c>
      <c r="G168" s="15">
        <v>2526.69</v>
      </c>
      <c r="H168" s="15">
        <v>2666.6</v>
      </c>
      <c r="I168" s="15">
        <v>2732.18</v>
      </c>
      <c r="J168" s="15">
        <v>2813.51</v>
      </c>
      <c r="K168" s="15">
        <v>2847.57</v>
      </c>
      <c r="L168" s="15">
        <v>2852</v>
      </c>
      <c r="M168" s="15">
        <v>2849.8</v>
      </c>
      <c r="N168" s="15">
        <v>2809.93</v>
      </c>
      <c r="O168" s="15">
        <v>2817.51</v>
      </c>
      <c r="P168" s="15">
        <v>2816.6</v>
      </c>
      <c r="Q168" s="15">
        <v>2808.87</v>
      </c>
      <c r="R168" s="15">
        <v>2796.03</v>
      </c>
      <c r="S168" s="15">
        <v>2780.58</v>
      </c>
      <c r="T168" s="15">
        <v>2810.69</v>
      </c>
      <c r="U168" s="15">
        <v>2819.12</v>
      </c>
      <c r="V168" s="15">
        <v>2841.13</v>
      </c>
      <c r="W168" s="15">
        <v>2831.74</v>
      </c>
      <c r="X168" s="15">
        <v>2784.9</v>
      </c>
      <c r="Y168" s="15">
        <v>2725.42</v>
      </c>
    </row>
    <row r="169" spans="1:25" ht="15.75">
      <c r="A169" s="10">
        <v>41179</v>
      </c>
      <c r="B169" s="15">
        <v>2574.89</v>
      </c>
      <c r="C169" s="15">
        <v>2514.02</v>
      </c>
      <c r="D169" s="15">
        <v>2445.3</v>
      </c>
      <c r="E169" s="15">
        <v>2453.36</v>
      </c>
      <c r="F169" s="15">
        <v>2467.08</v>
      </c>
      <c r="G169" s="15">
        <v>2517.77</v>
      </c>
      <c r="H169" s="15">
        <v>2627.94</v>
      </c>
      <c r="I169" s="15">
        <v>2700.09</v>
      </c>
      <c r="J169" s="15">
        <v>2824.45</v>
      </c>
      <c r="K169" s="15">
        <v>2863.48</v>
      </c>
      <c r="L169" s="15">
        <v>2870.07</v>
      </c>
      <c r="M169" s="15">
        <v>2870.78</v>
      </c>
      <c r="N169" s="15">
        <v>2841.67</v>
      </c>
      <c r="O169" s="15">
        <v>2861.97</v>
      </c>
      <c r="P169" s="15">
        <v>2843.71</v>
      </c>
      <c r="Q169" s="15">
        <v>2827.77</v>
      </c>
      <c r="R169" s="15">
        <v>2811.58</v>
      </c>
      <c r="S169" s="15">
        <v>2788.88</v>
      </c>
      <c r="T169" s="15">
        <v>2812.9</v>
      </c>
      <c r="U169" s="15">
        <v>2863.87</v>
      </c>
      <c r="V169" s="15">
        <v>2897.97</v>
      </c>
      <c r="W169" s="15">
        <v>2894.16</v>
      </c>
      <c r="X169" s="15">
        <v>2775.4</v>
      </c>
      <c r="Y169" s="15">
        <v>2678.75</v>
      </c>
    </row>
    <row r="170" spans="1:25" ht="15.75">
      <c r="A170" s="10">
        <v>41180</v>
      </c>
      <c r="B170" s="15">
        <v>2549.78</v>
      </c>
      <c r="C170" s="15">
        <v>2486.19</v>
      </c>
      <c r="D170" s="15">
        <v>2438.22</v>
      </c>
      <c r="E170" s="15">
        <v>2438.72</v>
      </c>
      <c r="F170" s="15">
        <v>2436.17</v>
      </c>
      <c r="G170" s="15">
        <v>2467.63</v>
      </c>
      <c r="H170" s="15">
        <v>2602.15</v>
      </c>
      <c r="I170" s="15">
        <v>2723.97</v>
      </c>
      <c r="J170" s="15">
        <v>2803.38</v>
      </c>
      <c r="K170" s="15">
        <v>2837.13</v>
      </c>
      <c r="L170" s="15">
        <v>2837.85</v>
      </c>
      <c r="M170" s="15">
        <v>2830.74</v>
      </c>
      <c r="N170" s="15">
        <v>2805.09</v>
      </c>
      <c r="O170" s="15">
        <v>2819.72</v>
      </c>
      <c r="P170" s="15">
        <v>2813.22</v>
      </c>
      <c r="Q170" s="15">
        <v>2797.85</v>
      </c>
      <c r="R170" s="15">
        <v>2778.54</v>
      </c>
      <c r="S170" s="15">
        <v>2767.41</v>
      </c>
      <c r="T170" s="15">
        <v>2786.65</v>
      </c>
      <c r="U170" s="15">
        <v>2822.89</v>
      </c>
      <c r="V170" s="15">
        <v>2854.18</v>
      </c>
      <c r="W170" s="15">
        <v>2845.18</v>
      </c>
      <c r="X170" s="15">
        <v>2780.18</v>
      </c>
      <c r="Y170" s="15">
        <v>2664.87</v>
      </c>
    </row>
    <row r="171" spans="1:25" ht="15.75">
      <c r="A171" s="10">
        <v>41181</v>
      </c>
      <c r="B171" s="15">
        <v>2586.14</v>
      </c>
      <c r="C171" s="15">
        <v>2518.92</v>
      </c>
      <c r="D171" s="15">
        <v>2496.84</v>
      </c>
      <c r="E171" s="15">
        <v>2486.31</v>
      </c>
      <c r="F171" s="15">
        <v>2479.24</v>
      </c>
      <c r="G171" s="15">
        <v>2483.56</v>
      </c>
      <c r="H171" s="15">
        <v>2528.1</v>
      </c>
      <c r="I171" s="15">
        <v>2581.66</v>
      </c>
      <c r="J171" s="15">
        <v>2693.41</v>
      </c>
      <c r="K171" s="15">
        <v>2741.24</v>
      </c>
      <c r="L171" s="15">
        <v>2767.55</v>
      </c>
      <c r="M171" s="15">
        <v>2762.9</v>
      </c>
      <c r="N171" s="15">
        <v>2760.46</v>
      </c>
      <c r="O171" s="15">
        <v>2760.81</v>
      </c>
      <c r="P171" s="15">
        <v>2756.11</v>
      </c>
      <c r="Q171" s="15">
        <v>2749.97</v>
      </c>
      <c r="R171" s="15">
        <v>2743.65</v>
      </c>
      <c r="S171" s="15">
        <v>2748.82</v>
      </c>
      <c r="T171" s="15">
        <v>2753.68</v>
      </c>
      <c r="U171" s="15">
        <v>2802.38</v>
      </c>
      <c r="V171" s="15">
        <v>2851.01</v>
      </c>
      <c r="W171" s="15">
        <v>2801.77</v>
      </c>
      <c r="X171" s="15">
        <v>2764.1</v>
      </c>
      <c r="Y171" s="15">
        <v>2661.01</v>
      </c>
    </row>
    <row r="172" spans="1:25" ht="15.75">
      <c r="A172" s="10">
        <v>41182</v>
      </c>
      <c r="B172" s="15">
        <v>2530.01</v>
      </c>
      <c r="C172" s="15">
        <v>2473.54</v>
      </c>
      <c r="D172" s="15">
        <v>2424.3</v>
      </c>
      <c r="E172" s="15">
        <v>2429.78</v>
      </c>
      <c r="F172" s="15">
        <v>2402.27</v>
      </c>
      <c r="G172" s="15">
        <v>2456.76</v>
      </c>
      <c r="H172" s="15">
        <v>2467.66</v>
      </c>
      <c r="I172" s="15">
        <v>2479.85</v>
      </c>
      <c r="J172" s="15">
        <v>2592.62</v>
      </c>
      <c r="K172" s="15">
        <v>2669.97</v>
      </c>
      <c r="L172" s="15">
        <v>2702.57</v>
      </c>
      <c r="M172" s="15">
        <v>2713.82</v>
      </c>
      <c r="N172" s="15">
        <v>2707.01</v>
      </c>
      <c r="O172" s="15">
        <v>2704.99</v>
      </c>
      <c r="P172" s="15">
        <v>2703.24</v>
      </c>
      <c r="Q172" s="15">
        <v>2701.07</v>
      </c>
      <c r="R172" s="15">
        <v>2702.47</v>
      </c>
      <c r="S172" s="15">
        <v>2709.28</v>
      </c>
      <c r="T172" s="15">
        <v>2708.72</v>
      </c>
      <c r="U172" s="15">
        <v>2777.76</v>
      </c>
      <c r="V172" s="15">
        <v>2802.1</v>
      </c>
      <c r="W172" s="15">
        <v>2783.74</v>
      </c>
      <c r="X172" s="15">
        <v>2726.22</v>
      </c>
      <c r="Y172" s="15">
        <v>2614.82</v>
      </c>
    </row>
    <row r="173" spans="1:25" ht="12.75">
      <c r="A173" s="11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</row>
    <row r="174" spans="1:25" ht="15.75" customHeight="1">
      <c r="A174" s="66" t="s">
        <v>13</v>
      </c>
      <c r="B174" s="66" t="s">
        <v>48</v>
      </c>
      <c r="C174" s="66"/>
      <c r="D174" s="66"/>
      <c r="E174" s="66"/>
      <c r="F174" s="66"/>
      <c r="G174" s="66"/>
      <c r="H174" s="66"/>
      <c r="I174" s="66"/>
      <c r="J174" s="66"/>
      <c r="K174" s="66"/>
      <c r="L174" s="66"/>
      <c r="M174" s="66"/>
      <c r="N174" s="66"/>
      <c r="O174" s="66"/>
      <c r="P174" s="66"/>
      <c r="Q174" s="66"/>
      <c r="R174" s="66"/>
      <c r="S174" s="66"/>
      <c r="T174" s="66"/>
      <c r="U174" s="66"/>
      <c r="V174" s="66"/>
      <c r="W174" s="66"/>
      <c r="X174" s="66"/>
      <c r="Y174" s="66"/>
    </row>
    <row r="175" spans="1:25" ht="40.5" customHeight="1">
      <c r="A175" s="66"/>
      <c r="B175" s="6" t="s">
        <v>14</v>
      </c>
      <c r="C175" s="6" t="s">
        <v>15</v>
      </c>
      <c r="D175" s="6" t="s">
        <v>16</v>
      </c>
      <c r="E175" s="6" t="s">
        <v>17</v>
      </c>
      <c r="F175" s="6" t="s">
        <v>18</v>
      </c>
      <c r="G175" s="6" t="s">
        <v>19</v>
      </c>
      <c r="H175" s="6" t="s">
        <v>20</v>
      </c>
      <c r="I175" s="6" t="s">
        <v>21</v>
      </c>
      <c r="J175" s="6" t="s">
        <v>22</v>
      </c>
      <c r="K175" s="6" t="s">
        <v>23</v>
      </c>
      <c r="L175" s="6" t="s">
        <v>24</v>
      </c>
      <c r="M175" s="6" t="s">
        <v>25</v>
      </c>
      <c r="N175" s="6" t="s">
        <v>26</v>
      </c>
      <c r="O175" s="6" t="s">
        <v>27</v>
      </c>
      <c r="P175" s="6" t="s">
        <v>28</v>
      </c>
      <c r="Q175" s="6" t="s">
        <v>29</v>
      </c>
      <c r="R175" s="6" t="s">
        <v>30</v>
      </c>
      <c r="S175" s="6" t="s">
        <v>31</v>
      </c>
      <c r="T175" s="6" t="s">
        <v>32</v>
      </c>
      <c r="U175" s="6" t="s">
        <v>33</v>
      </c>
      <c r="V175" s="6" t="s">
        <v>34</v>
      </c>
      <c r="W175" s="6" t="s">
        <v>35</v>
      </c>
      <c r="X175" s="6" t="s">
        <v>36</v>
      </c>
      <c r="Y175" s="6" t="s">
        <v>37</v>
      </c>
    </row>
    <row r="176" spans="1:25" ht="15.75">
      <c r="A176" s="10">
        <v>41153</v>
      </c>
      <c r="B176" s="15">
        <v>2539.15</v>
      </c>
      <c r="C176" s="15">
        <v>2545.46</v>
      </c>
      <c r="D176" s="15">
        <v>2539.02</v>
      </c>
      <c r="E176" s="15">
        <v>2553.61</v>
      </c>
      <c r="F176" s="15">
        <v>2536.57</v>
      </c>
      <c r="G176" s="15">
        <v>2535.59</v>
      </c>
      <c r="H176" s="15">
        <v>2536.23</v>
      </c>
      <c r="I176" s="15">
        <v>2579.3</v>
      </c>
      <c r="J176" s="15">
        <v>2716.24</v>
      </c>
      <c r="K176" s="15">
        <v>2797.12</v>
      </c>
      <c r="L176" s="15">
        <v>2823.75</v>
      </c>
      <c r="M176" s="15">
        <v>2827.91</v>
      </c>
      <c r="N176" s="15">
        <v>2821.83</v>
      </c>
      <c r="O176" s="15">
        <v>2827.9</v>
      </c>
      <c r="P176" s="15">
        <v>2827.45</v>
      </c>
      <c r="Q176" s="15">
        <v>2823.46</v>
      </c>
      <c r="R176" s="15">
        <v>2820.31</v>
      </c>
      <c r="S176" s="15">
        <v>2820.39</v>
      </c>
      <c r="T176" s="15">
        <v>2821.84</v>
      </c>
      <c r="U176" s="15">
        <v>2829.06</v>
      </c>
      <c r="V176" s="15">
        <v>2841.01</v>
      </c>
      <c r="W176" s="15">
        <v>2895.37</v>
      </c>
      <c r="X176" s="15">
        <v>2835.74</v>
      </c>
      <c r="Y176" s="15">
        <v>2725.85</v>
      </c>
    </row>
    <row r="177" spans="1:25" ht="15.75">
      <c r="A177" s="10">
        <v>41154</v>
      </c>
      <c r="B177" s="15">
        <v>2657.99</v>
      </c>
      <c r="C177" s="15">
        <v>2582.32</v>
      </c>
      <c r="D177" s="15">
        <v>2529.43</v>
      </c>
      <c r="E177" s="15">
        <v>2523.7</v>
      </c>
      <c r="F177" s="15">
        <v>2517.83</v>
      </c>
      <c r="G177" s="15">
        <v>2519.66</v>
      </c>
      <c r="H177" s="15">
        <v>2517.85</v>
      </c>
      <c r="I177" s="15">
        <v>2519.26</v>
      </c>
      <c r="J177" s="15">
        <v>2589.74</v>
      </c>
      <c r="K177" s="15">
        <v>2719.41</v>
      </c>
      <c r="L177" s="15">
        <v>2754.65</v>
      </c>
      <c r="M177" s="15">
        <v>2776.75</v>
      </c>
      <c r="N177" s="15">
        <v>2779.42</v>
      </c>
      <c r="O177" s="15">
        <v>2781.71</v>
      </c>
      <c r="P177" s="15">
        <v>2785.74</v>
      </c>
      <c r="Q177" s="15">
        <v>2786.51</v>
      </c>
      <c r="R177" s="15">
        <v>2783.91</v>
      </c>
      <c r="S177" s="15">
        <v>2784.33</v>
      </c>
      <c r="T177" s="15">
        <v>2752.7</v>
      </c>
      <c r="U177" s="15">
        <v>2772.83</v>
      </c>
      <c r="V177" s="15">
        <v>2799.7</v>
      </c>
      <c r="W177" s="15">
        <v>2834.75</v>
      </c>
      <c r="X177" s="15">
        <v>2800.21</v>
      </c>
      <c r="Y177" s="15">
        <v>2685.33</v>
      </c>
    </row>
    <row r="178" spans="1:25" ht="15.75">
      <c r="A178" s="10">
        <v>41155</v>
      </c>
      <c r="B178" s="15">
        <v>2601.14</v>
      </c>
      <c r="C178" s="15">
        <v>2545.9</v>
      </c>
      <c r="D178" s="15">
        <v>2533.04</v>
      </c>
      <c r="E178" s="15">
        <v>2527.07</v>
      </c>
      <c r="F178" s="15">
        <v>2540.1</v>
      </c>
      <c r="G178" s="15">
        <v>2510.28</v>
      </c>
      <c r="H178" s="15">
        <v>2555.86</v>
      </c>
      <c r="I178" s="15">
        <v>2627.1</v>
      </c>
      <c r="J178" s="15">
        <v>2798.51</v>
      </c>
      <c r="K178" s="15">
        <v>2906.71</v>
      </c>
      <c r="L178" s="15">
        <v>2915.78</v>
      </c>
      <c r="M178" s="15">
        <v>2928.34</v>
      </c>
      <c r="N178" s="15">
        <v>2911.29</v>
      </c>
      <c r="O178" s="15">
        <v>2923.57</v>
      </c>
      <c r="P178" s="15">
        <v>2921.08</v>
      </c>
      <c r="Q178" s="15">
        <v>2903.5</v>
      </c>
      <c r="R178" s="15">
        <v>2865.43</v>
      </c>
      <c r="S178" s="15">
        <v>2842.03</v>
      </c>
      <c r="T178" s="15">
        <v>2835.78</v>
      </c>
      <c r="U178" s="15">
        <v>2823.7</v>
      </c>
      <c r="V178" s="15">
        <v>2839.27</v>
      </c>
      <c r="W178" s="15">
        <v>2890.44</v>
      </c>
      <c r="X178" s="15">
        <v>2807.04</v>
      </c>
      <c r="Y178" s="15">
        <v>2682.69</v>
      </c>
    </row>
    <row r="179" spans="1:25" ht="15.75">
      <c r="A179" s="10">
        <v>41156</v>
      </c>
      <c r="B179" s="15">
        <v>2558.57</v>
      </c>
      <c r="C179" s="15">
        <v>2402.44</v>
      </c>
      <c r="D179" s="15">
        <v>2375.9</v>
      </c>
      <c r="E179" s="15">
        <v>2397.59</v>
      </c>
      <c r="F179" s="15">
        <v>2438.31</v>
      </c>
      <c r="G179" s="15">
        <v>2471.1</v>
      </c>
      <c r="H179" s="15">
        <v>2553.51</v>
      </c>
      <c r="I179" s="15">
        <v>2632.66</v>
      </c>
      <c r="J179" s="15">
        <v>2803.85</v>
      </c>
      <c r="K179" s="15">
        <v>2862.64</v>
      </c>
      <c r="L179" s="15">
        <v>2877.96</v>
      </c>
      <c r="M179" s="15">
        <v>2884.91</v>
      </c>
      <c r="N179" s="15">
        <v>2869.77</v>
      </c>
      <c r="O179" s="15">
        <v>2892.82</v>
      </c>
      <c r="P179" s="15">
        <v>2886.93</v>
      </c>
      <c r="Q179" s="15">
        <v>2875.09</v>
      </c>
      <c r="R179" s="15">
        <v>2846.95</v>
      </c>
      <c r="S179" s="15">
        <v>2826.11</v>
      </c>
      <c r="T179" s="15">
        <v>2823.36</v>
      </c>
      <c r="U179" s="15">
        <v>2802.72</v>
      </c>
      <c r="V179" s="15">
        <v>2834.4</v>
      </c>
      <c r="W179" s="15">
        <v>2875.71</v>
      </c>
      <c r="X179" s="15">
        <v>2808.89</v>
      </c>
      <c r="Y179" s="15">
        <v>2681.34</v>
      </c>
    </row>
    <row r="180" spans="1:25" ht="15.75">
      <c r="A180" s="10">
        <v>41157</v>
      </c>
      <c r="B180" s="15">
        <v>2563.47</v>
      </c>
      <c r="C180" s="15">
        <v>2497.91</v>
      </c>
      <c r="D180" s="15">
        <v>2386.88</v>
      </c>
      <c r="E180" s="15">
        <v>2385.53</v>
      </c>
      <c r="F180" s="15">
        <v>2403.73</v>
      </c>
      <c r="G180" s="15">
        <v>2462.3</v>
      </c>
      <c r="H180" s="15">
        <v>2522.18</v>
      </c>
      <c r="I180" s="15">
        <v>2619.85</v>
      </c>
      <c r="J180" s="15">
        <v>2807.35</v>
      </c>
      <c r="K180" s="15">
        <v>2873.6</v>
      </c>
      <c r="L180" s="15">
        <v>2883.82</v>
      </c>
      <c r="M180" s="15">
        <v>2887.75</v>
      </c>
      <c r="N180" s="15">
        <v>2872.57</v>
      </c>
      <c r="O180" s="15">
        <v>2885.02</v>
      </c>
      <c r="P180" s="15">
        <v>2882.46</v>
      </c>
      <c r="Q180" s="15">
        <v>2856.99</v>
      </c>
      <c r="R180" s="15">
        <v>2826.65</v>
      </c>
      <c r="S180" s="15">
        <v>2803.24</v>
      </c>
      <c r="T180" s="15">
        <v>2799.57</v>
      </c>
      <c r="U180" s="15">
        <v>2791.09</v>
      </c>
      <c r="V180" s="15">
        <v>2875.21</v>
      </c>
      <c r="W180" s="15">
        <v>2906.58</v>
      </c>
      <c r="X180" s="15">
        <v>2811.44</v>
      </c>
      <c r="Y180" s="15">
        <v>2688.89</v>
      </c>
    </row>
    <row r="181" spans="1:25" ht="15.75">
      <c r="A181" s="10">
        <v>41158</v>
      </c>
      <c r="B181" s="15">
        <v>2568.26</v>
      </c>
      <c r="C181" s="15">
        <v>2473.31</v>
      </c>
      <c r="D181" s="15">
        <v>2393.55</v>
      </c>
      <c r="E181" s="15">
        <v>2391.17</v>
      </c>
      <c r="F181" s="15">
        <v>2397.06</v>
      </c>
      <c r="G181" s="15">
        <v>2458.42</v>
      </c>
      <c r="H181" s="15">
        <v>2533.12</v>
      </c>
      <c r="I181" s="15">
        <v>2629.61</v>
      </c>
      <c r="J181" s="15">
        <v>2828.06</v>
      </c>
      <c r="K181" s="15">
        <v>2875.24</v>
      </c>
      <c r="L181" s="15">
        <v>2886.45</v>
      </c>
      <c r="M181" s="15">
        <v>2891.12</v>
      </c>
      <c r="N181" s="15">
        <v>2876.24</v>
      </c>
      <c r="O181" s="15">
        <v>2886.33</v>
      </c>
      <c r="P181" s="15">
        <v>2883.96</v>
      </c>
      <c r="Q181" s="15">
        <v>2877.75</v>
      </c>
      <c r="R181" s="15">
        <v>2855.94</v>
      </c>
      <c r="S181" s="15">
        <v>2834.92</v>
      </c>
      <c r="T181" s="15">
        <v>2837.64</v>
      </c>
      <c r="U181" s="15">
        <v>2827.74</v>
      </c>
      <c r="V181" s="15">
        <v>2872.71</v>
      </c>
      <c r="W181" s="15">
        <v>2888.54</v>
      </c>
      <c r="X181" s="15">
        <v>2814.12</v>
      </c>
      <c r="Y181" s="15">
        <v>2641.7</v>
      </c>
    </row>
    <row r="182" spans="1:25" ht="15.75">
      <c r="A182" s="10">
        <v>41159</v>
      </c>
      <c r="B182" s="15">
        <v>2543.65</v>
      </c>
      <c r="C182" s="15">
        <v>2425.41</v>
      </c>
      <c r="D182" s="15">
        <v>2343.51</v>
      </c>
      <c r="E182" s="15">
        <v>2340.61</v>
      </c>
      <c r="F182" s="15">
        <v>2374.09</v>
      </c>
      <c r="G182" s="15">
        <v>2398.65</v>
      </c>
      <c r="H182" s="15">
        <v>2533.09</v>
      </c>
      <c r="I182" s="15">
        <v>2693.5</v>
      </c>
      <c r="J182" s="15">
        <v>2828.71</v>
      </c>
      <c r="K182" s="15">
        <v>2877.11</v>
      </c>
      <c r="L182" s="15">
        <v>2885.03</v>
      </c>
      <c r="M182" s="15">
        <v>2892.02</v>
      </c>
      <c r="N182" s="15">
        <v>2883.05</v>
      </c>
      <c r="O182" s="15">
        <v>2893.53</v>
      </c>
      <c r="P182" s="15">
        <v>2890.15</v>
      </c>
      <c r="Q182" s="15">
        <v>2877.43</v>
      </c>
      <c r="R182" s="15">
        <v>2847.28</v>
      </c>
      <c r="S182" s="15">
        <v>2829.23</v>
      </c>
      <c r="T182" s="15">
        <v>2828.74</v>
      </c>
      <c r="U182" s="15">
        <v>2827.06</v>
      </c>
      <c r="V182" s="15">
        <v>2874.58</v>
      </c>
      <c r="W182" s="15">
        <v>2893.49</v>
      </c>
      <c r="X182" s="15">
        <v>2810.35</v>
      </c>
      <c r="Y182" s="15">
        <v>2709</v>
      </c>
    </row>
    <row r="183" spans="1:25" ht="15.75">
      <c r="A183" s="10">
        <v>41160</v>
      </c>
      <c r="B183" s="15">
        <v>2724.6</v>
      </c>
      <c r="C183" s="15">
        <v>2611.76</v>
      </c>
      <c r="D183" s="15">
        <v>2525.91</v>
      </c>
      <c r="E183" s="15">
        <v>2527.01</v>
      </c>
      <c r="F183" s="15">
        <v>2514.04</v>
      </c>
      <c r="G183" s="15">
        <v>2510.24</v>
      </c>
      <c r="H183" s="15">
        <v>2541.96</v>
      </c>
      <c r="I183" s="15">
        <v>2664.72</v>
      </c>
      <c r="J183" s="15">
        <v>2794.24</v>
      </c>
      <c r="K183" s="15">
        <v>2840.44</v>
      </c>
      <c r="L183" s="15">
        <v>2861.32</v>
      </c>
      <c r="M183" s="15">
        <v>2862.33</v>
      </c>
      <c r="N183" s="15">
        <v>2860.93</v>
      </c>
      <c r="O183" s="15">
        <v>2861.86</v>
      </c>
      <c r="P183" s="15">
        <v>2859.15</v>
      </c>
      <c r="Q183" s="15">
        <v>2858</v>
      </c>
      <c r="R183" s="15">
        <v>2854.81</v>
      </c>
      <c r="S183" s="15">
        <v>2853.94</v>
      </c>
      <c r="T183" s="15">
        <v>2837.37</v>
      </c>
      <c r="U183" s="15">
        <v>2838.99</v>
      </c>
      <c r="V183" s="15">
        <v>2868.62</v>
      </c>
      <c r="W183" s="15">
        <v>2876.6</v>
      </c>
      <c r="X183" s="15">
        <v>2866.82</v>
      </c>
      <c r="Y183" s="15">
        <v>2792.97</v>
      </c>
    </row>
    <row r="184" spans="1:25" ht="15.75">
      <c r="A184" s="10">
        <v>41161</v>
      </c>
      <c r="B184" s="15">
        <v>2729.14</v>
      </c>
      <c r="C184" s="15">
        <v>2629.08</v>
      </c>
      <c r="D184" s="15">
        <v>2511.35</v>
      </c>
      <c r="E184" s="15">
        <v>2503.07</v>
      </c>
      <c r="F184" s="15">
        <v>2498.17</v>
      </c>
      <c r="G184" s="15">
        <v>2498.94</v>
      </c>
      <c r="H184" s="15">
        <v>2497.05</v>
      </c>
      <c r="I184" s="15">
        <v>2488.86</v>
      </c>
      <c r="J184" s="15">
        <v>2640.48</v>
      </c>
      <c r="K184" s="15">
        <v>2780.03</v>
      </c>
      <c r="L184" s="15">
        <v>2817.9</v>
      </c>
      <c r="M184" s="15">
        <v>2825.24</v>
      </c>
      <c r="N184" s="15">
        <v>2824.31</v>
      </c>
      <c r="O184" s="15">
        <v>2825.22</v>
      </c>
      <c r="P184" s="15">
        <v>2825.15</v>
      </c>
      <c r="Q184" s="15">
        <v>2824.64</v>
      </c>
      <c r="R184" s="15">
        <v>2822.54</v>
      </c>
      <c r="S184" s="15">
        <v>2820.03</v>
      </c>
      <c r="T184" s="15">
        <v>2816.45</v>
      </c>
      <c r="U184" s="15">
        <v>2823.24</v>
      </c>
      <c r="V184" s="15">
        <v>2865.87</v>
      </c>
      <c r="W184" s="15">
        <v>2859.98</v>
      </c>
      <c r="X184" s="15">
        <v>2836.41</v>
      </c>
      <c r="Y184" s="15">
        <v>2749.96</v>
      </c>
    </row>
    <row r="185" spans="1:25" ht="15.75">
      <c r="A185" s="10">
        <v>41162</v>
      </c>
      <c r="B185" s="15">
        <v>2684.18</v>
      </c>
      <c r="C185" s="15">
        <v>2556.29</v>
      </c>
      <c r="D185" s="15">
        <v>2528.21</v>
      </c>
      <c r="E185" s="15">
        <v>2521.71</v>
      </c>
      <c r="F185" s="15">
        <v>2525.28</v>
      </c>
      <c r="G185" s="15">
        <v>2569.11</v>
      </c>
      <c r="H185" s="15">
        <v>2633.33</v>
      </c>
      <c r="I185" s="15">
        <v>2735.55</v>
      </c>
      <c r="J185" s="15">
        <v>2845.91</v>
      </c>
      <c r="K185" s="15">
        <v>2916.34</v>
      </c>
      <c r="L185" s="15">
        <v>2939.22</v>
      </c>
      <c r="M185" s="15">
        <v>2950.71</v>
      </c>
      <c r="N185" s="15">
        <v>2923.78</v>
      </c>
      <c r="O185" s="15">
        <v>2943.37</v>
      </c>
      <c r="P185" s="15">
        <v>2937.88</v>
      </c>
      <c r="Q185" s="15">
        <v>2918.63</v>
      </c>
      <c r="R185" s="15">
        <v>2888</v>
      </c>
      <c r="S185" s="15">
        <v>2869.35</v>
      </c>
      <c r="T185" s="15">
        <v>2873.7</v>
      </c>
      <c r="U185" s="15">
        <v>2847.05</v>
      </c>
      <c r="V185" s="15">
        <v>2902.66</v>
      </c>
      <c r="W185" s="15">
        <v>2930.68</v>
      </c>
      <c r="X185" s="15">
        <v>2812.58</v>
      </c>
      <c r="Y185" s="15">
        <v>2744.55</v>
      </c>
    </row>
    <row r="186" spans="1:25" ht="15.75">
      <c r="A186" s="10">
        <v>41163</v>
      </c>
      <c r="B186" s="15">
        <v>2633.76</v>
      </c>
      <c r="C186" s="15">
        <v>2542.93</v>
      </c>
      <c r="D186" s="15">
        <v>2440.81</v>
      </c>
      <c r="E186" s="15">
        <v>2398.09</v>
      </c>
      <c r="F186" s="15">
        <v>2424.16</v>
      </c>
      <c r="G186" s="15">
        <v>2465.61</v>
      </c>
      <c r="H186" s="15">
        <v>2594.13</v>
      </c>
      <c r="I186" s="15">
        <v>2718.87</v>
      </c>
      <c r="J186" s="15">
        <v>2821.23</v>
      </c>
      <c r="K186" s="15">
        <v>2882.14</v>
      </c>
      <c r="L186" s="15">
        <v>2895.52</v>
      </c>
      <c r="M186" s="15">
        <v>2879.54</v>
      </c>
      <c r="N186" s="15">
        <v>2861.46</v>
      </c>
      <c r="O186" s="15">
        <v>2865.43</v>
      </c>
      <c r="P186" s="15">
        <v>2860.57</v>
      </c>
      <c r="Q186" s="15">
        <v>2845.61</v>
      </c>
      <c r="R186" s="15">
        <v>2827.96</v>
      </c>
      <c r="S186" s="15">
        <v>2811.69</v>
      </c>
      <c r="T186" s="15">
        <v>2807.82</v>
      </c>
      <c r="U186" s="15">
        <v>2812.99</v>
      </c>
      <c r="V186" s="15">
        <v>2869.45</v>
      </c>
      <c r="W186" s="15">
        <v>2828.21</v>
      </c>
      <c r="X186" s="15">
        <v>2793.47</v>
      </c>
      <c r="Y186" s="15">
        <v>2714.73</v>
      </c>
    </row>
    <row r="187" spans="1:25" ht="15.75">
      <c r="A187" s="10">
        <v>41164</v>
      </c>
      <c r="B187" s="15">
        <v>2592.25</v>
      </c>
      <c r="C187" s="15">
        <v>2511.56</v>
      </c>
      <c r="D187" s="15">
        <v>2491.44</v>
      </c>
      <c r="E187" s="15">
        <v>2470.8</v>
      </c>
      <c r="F187" s="15">
        <v>2505.18</v>
      </c>
      <c r="G187" s="15">
        <v>2556.04</v>
      </c>
      <c r="H187" s="15">
        <v>2623.76</v>
      </c>
      <c r="I187" s="15">
        <v>2767.29</v>
      </c>
      <c r="J187" s="15">
        <v>2846.78</v>
      </c>
      <c r="K187" s="15">
        <v>2869.65</v>
      </c>
      <c r="L187" s="15">
        <v>2901.76</v>
      </c>
      <c r="M187" s="15">
        <v>2902.15</v>
      </c>
      <c r="N187" s="15">
        <v>2891.89</v>
      </c>
      <c r="O187" s="15">
        <v>2902.18</v>
      </c>
      <c r="P187" s="15">
        <v>2901.37</v>
      </c>
      <c r="Q187" s="15">
        <v>2890.27</v>
      </c>
      <c r="R187" s="15">
        <v>2879.42</v>
      </c>
      <c r="S187" s="15">
        <v>2843.4</v>
      </c>
      <c r="T187" s="15">
        <v>2856.6</v>
      </c>
      <c r="U187" s="15">
        <v>2848.12</v>
      </c>
      <c r="V187" s="15">
        <v>2907.2</v>
      </c>
      <c r="W187" s="15">
        <v>2939.58</v>
      </c>
      <c r="X187" s="15">
        <v>2845.02</v>
      </c>
      <c r="Y187" s="15">
        <v>2757.02</v>
      </c>
    </row>
    <row r="188" spans="1:25" ht="15.75">
      <c r="A188" s="10">
        <v>41165</v>
      </c>
      <c r="B188" s="15">
        <v>2588.14</v>
      </c>
      <c r="C188" s="15">
        <v>2548.73</v>
      </c>
      <c r="D188" s="15">
        <v>2468.66</v>
      </c>
      <c r="E188" s="15">
        <v>2459.46</v>
      </c>
      <c r="F188" s="15">
        <v>2469.02</v>
      </c>
      <c r="G188" s="15">
        <v>2549.42</v>
      </c>
      <c r="H188" s="15">
        <v>2602.01</v>
      </c>
      <c r="I188" s="15">
        <v>2757.01</v>
      </c>
      <c r="J188" s="15">
        <v>2845.93</v>
      </c>
      <c r="K188" s="15">
        <v>2867.52</v>
      </c>
      <c r="L188" s="15">
        <v>2886.83</v>
      </c>
      <c r="M188" s="15">
        <v>2899.31</v>
      </c>
      <c r="N188" s="15">
        <v>2863.88</v>
      </c>
      <c r="O188" s="15">
        <v>2898.43</v>
      </c>
      <c r="P188" s="15">
        <v>2899.1</v>
      </c>
      <c r="Q188" s="15">
        <v>2864.42</v>
      </c>
      <c r="R188" s="15">
        <v>2853.97</v>
      </c>
      <c r="S188" s="15">
        <v>2843.18</v>
      </c>
      <c r="T188" s="15">
        <v>2860.34</v>
      </c>
      <c r="U188" s="15">
        <v>2849.93</v>
      </c>
      <c r="V188" s="15">
        <v>2919.7</v>
      </c>
      <c r="W188" s="15">
        <v>2933.47</v>
      </c>
      <c r="X188" s="15">
        <v>2848.51</v>
      </c>
      <c r="Y188" s="15">
        <v>2757.03</v>
      </c>
    </row>
    <row r="189" spans="1:25" ht="15.75">
      <c r="A189" s="10">
        <v>41166</v>
      </c>
      <c r="B189" s="15">
        <v>2593.14</v>
      </c>
      <c r="C189" s="15">
        <v>2551.19</v>
      </c>
      <c r="D189" s="15">
        <v>2505.37</v>
      </c>
      <c r="E189" s="15">
        <v>2507.21</v>
      </c>
      <c r="F189" s="15">
        <v>2526.47</v>
      </c>
      <c r="G189" s="15">
        <v>2583.5</v>
      </c>
      <c r="H189" s="15">
        <v>2632.01</v>
      </c>
      <c r="I189" s="15">
        <v>2780.06</v>
      </c>
      <c r="J189" s="15">
        <v>2862.94</v>
      </c>
      <c r="K189" s="15">
        <v>2893.91</v>
      </c>
      <c r="L189" s="15">
        <v>2896.97</v>
      </c>
      <c r="M189" s="15">
        <v>2899.59</v>
      </c>
      <c r="N189" s="15">
        <v>2886.28</v>
      </c>
      <c r="O189" s="15">
        <v>2894.63</v>
      </c>
      <c r="P189" s="15">
        <v>2892.64</v>
      </c>
      <c r="Q189" s="15">
        <v>2878.28</v>
      </c>
      <c r="R189" s="15">
        <v>2866.24</v>
      </c>
      <c r="S189" s="15">
        <v>2855.25</v>
      </c>
      <c r="T189" s="15">
        <v>2848.18</v>
      </c>
      <c r="U189" s="15">
        <v>2842.37</v>
      </c>
      <c r="V189" s="15">
        <v>2893.2</v>
      </c>
      <c r="W189" s="15">
        <v>2911.14</v>
      </c>
      <c r="X189" s="15">
        <v>2863.51</v>
      </c>
      <c r="Y189" s="15">
        <v>2738.96</v>
      </c>
    </row>
    <row r="190" spans="1:25" ht="15.75">
      <c r="A190" s="10">
        <v>41167</v>
      </c>
      <c r="B190" s="15">
        <v>2683.81</v>
      </c>
      <c r="C190" s="15">
        <v>2594.91</v>
      </c>
      <c r="D190" s="15">
        <v>2553.58</v>
      </c>
      <c r="E190" s="15">
        <v>2562.42</v>
      </c>
      <c r="F190" s="15">
        <v>2566.01</v>
      </c>
      <c r="G190" s="15">
        <v>2572.67</v>
      </c>
      <c r="H190" s="15">
        <v>2556.38</v>
      </c>
      <c r="I190" s="15">
        <v>2626.07</v>
      </c>
      <c r="J190" s="15">
        <v>2762.62</v>
      </c>
      <c r="K190" s="15">
        <v>2843.5</v>
      </c>
      <c r="L190" s="15">
        <v>2863.93</v>
      </c>
      <c r="M190" s="15">
        <v>2865.11</v>
      </c>
      <c r="N190" s="15">
        <v>2858.99</v>
      </c>
      <c r="O190" s="15">
        <v>2862.61</v>
      </c>
      <c r="P190" s="15">
        <v>2861.2</v>
      </c>
      <c r="Q190" s="15">
        <v>2857.58</v>
      </c>
      <c r="R190" s="15">
        <v>2853.58</v>
      </c>
      <c r="S190" s="15">
        <v>2849.89</v>
      </c>
      <c r="T190" s="15">
        <v>2836.94</v>
      </c>
      <c r="U190" s="15">
        <v>2847.6</v>
      </c>
      <c r="V190" s="15">
        <v>2886.07</v>
      </c>
      <c r="W190" s="15">
        <v>2884.62</v>
      </c>
      <c r="X190" s="15">
        <v>2852.7</v>
      </c>
      <c r="Y190" s="15">
        <v>2786.72</v>
      </c>
    </row>
    <row r="191" spans="1:25" ht="15.75">
      <c r="A191" s="10">
        <v>41168</v>
      </c>
      <c r="B191" s="15">
        <v>2665.6</v>
      </c>
      <c r="C191" s="15">
        <v>2602.58</v>
      </c>
      <c r="D191" s="15">
        <v>2505.56</v>
      </c>
      <c r="E191" s="15">
        <v>2486.02</v>
      </c>
      <c r="F191" s="15">
        <v>2387.29</v>
      </c>
      <c r="G191" s="15">
        <v>2498.9</v>
      </c>
      <c r="H191" s="15">
        <v>2407.17</v>
      </c>
      <c r="I191" s="15">
        <v>2480.97</v>
      </c>
      <c r="J191" s="15">
        <v>2614.94</v>
      </c>
      <c r="K191" s="15">
        <v>2762.09</v>
      </c>
      <c r="L191" s="15">
        <v>2817.84</v>
      </c>
      <c r="M191" s="15">
        <v>2830.96</v>
      </c>
      <c r="N191" s="15">
        <v>2828.51</v>
      </c>
      <c r="O191" s="15">
        <v>2831.6</v>
      </c>
      <c r="P191" s="15">
        <v>2831.75</v>
      </c>
      <c r="Q191" s="15">
        <v>2830.32</v>
      </c>
      <c r="R191" s="15">
        <v>2830.95</v>
      </c>
      <c r="S191" s="15">
        <v>2838.99</v>
      </c>
      <c r="T191" s="15">
        <v>2826.18</v>
      </c>
      <c r="U191" s="15">
        <v>2842.83</v>
      </c>
      <c r="V191" s="15">
        <v>2905.34</v>
      </c>
      <c r="W191" s="15">
        <v>2897.24</v>
      </c>
      <c r="X191" s="15">
        <v>2846.19</v>
      </c>
      <c r="Y191" s="15">
        <v>2732.91</v>
      </c>
    </row>
    <row r="192" spans="1:25" ht="15.75">
      <c r="A192" s="10">
        <v>41169</v>
      </c>
      <c r="B192" s="15">
        <v>2630.7</v>
      </c>
      <c r="C192" s="15">
        <v>2546.37</v>
      </c>
      <c r="D192" s="15">
        <v>2492.27</v>
      </c>
      <c r="E192" s="15">
        <v>2465.08</v>
      </c>
      <c r="F192" s="15">
        <v>2538.28</v>
      </c>
      <c r="G192" s="15">
        <v>2605.2</v>
      </c>
      <c r="H192" s="15">
        <v>2653.58</v>
      </c>
      <c r="I192" s="15">
        <v>2775.41</v>
      </c>
      <c r="J192" s="15">
        <v>2856.41</v>
      </c>
      <c r="K192" s="15">
        <v>2884.31</v>
      </c>
      <c r="L192" s="15">
        <v>2876.27</v>
      </c>
      <c r="M192" s="15">
        <v>2871.5</v>
      </c>
      <c r="N192" s="15">
        <v>2832.57</v>
      </c>
      <c r="O192" s="15">
        <v>2855.89</v>
      </c>
      <c r="P192" s="15">
        <v>2854</v>
      </c>
      <c r="Q192" s="15">
        <v>2824.22</v>
      </c>
      <c r="R192" s="15">
        <v>2808.67</v>
      </c>
      <c r="S192" s="15">
        <v>2790.2</v>
      </c>
      <c r="T192" s="15">
        <v>2790.25</v>
      </c>
      <c r="U192" s="15">
        <v>2787.88</v>
      </c>
      <c r="V192" s="15">
        <v>2871.5</v>
      </c>
      <c r="W192" s="15">
        <v>2894.28</v>
      </c>
      <c r="X192" s="15">
        <v>2826.32</v>
      </c>
      <c r="Y192" s="15">
        <v>2698.83</v>
      </c>
    </row>
    <row r="193" spans="1:25" ht="15.75">
      <c r="A193" s="10">
        <v>41170</v>
      </c>
      <c r="B193" s="15">
        <v>2574.37</v>
      </c>
      <c r="C193" s="15">
        <v>2540</v>
      </c>
      <c r="D193" s="15">
        <v>2530.56</v>
      </c>
      <c r="E193" s="15">
        <v>2503.25</v>
      </c>
      <c r="F193" s="15">
        <v>2536.98</v>
      </c>
      <c r="G193" s="15">
        <v>2543.6</v>
      </c>
      <c r="H193" s="15">
        <v>2616.49</v>
      </c>
      <c r="I193" s="15">
        <v>2750.67</v>
      </c>
      <c r="J193" s="15">
        <v>2838.3</v>
      </c>
      <c r="K193" s="15">
        <v>2886.43</v>
      </c>
      <c r="L193" s="15">
        <v>2891.9</v>
      </c>
      <c r="M193" s="15">
        <v>2892.89</v>
      </c>
      <c r="N193" s="15">
        <v>2873.41</v>
      </c>
      <c r="O193" s="15">
        <v>2883.68</v>
      </c>
      <c r="P193" s="15">
        <v>2884.38</v>
      </c>
      <c r="Q193" s="15">
        <v>2871.51</v>
      </c>
      <c r="R193" s="15">
        <v>2858.95</v>
      </c>
      <c r="S193" s="15">
        <v>2833.6</v>
      </c>
      <c r="T193" s="15">
        <v>2834.88</v>
      </c>
      <c r="U193" s="15">
        <v>2837.59</v>
      </c>
      <c r="V193" s="15">
        <v>2902.99</v>
      </c>
      <c r="W193" s="15">
        <v>2922.64</v>
      </c>
      <c r="X193" s="15">
        <v>2868.89</v>
      </c>
      <c r="Y193" s="15">
        <v>2737.17</v>
      </c>
    </row>
    <row r="194" spans="1:25" ht="15.75">
      <c r="A194" s="10">
        <v>41171</v>
      </c>
      <c r="B194" s="15">
        <v>2572.89</v>
      </c>
      <c r="C194" s="15">
        <v>2538.3</v>
      </c>
      <c r="D194" s="15">
        <v>2518.48</v>
      </c>
      <c r="E194" s="15">
        <v>2519.67</v>
      </c>
      <c r="F194" s="15">
        <v>2470.75</v>
      </c>
      <c r="G194" s="15">
        <v>2487.5</v>
      </c>
      <c r="H194" s="15">
        <v>2543.61</v>
      </c>
      <c r="I194" s="15">
        <v>2701.26</v>
      </c>
      <c r="J194" s="15">
        <v>2845.22</v>
      </c>
      <c r="K194" s="15">
        <v>2905.18</v>
      </c>
      <c r="L194" s="15">
        <v>2916.57</v>
      </c>
      <c r="M194" s="15">
        <v>2916.52</v>
      </c>
      <c r="N194" s="15">
        <v>2894.18</v>
      </c>
      <c r="O194" s="15">
        <v>2904.54</v>
      </c>
      <c r="P194" s="15">
        <v>2901.71</v>
      </c>
      <c r="Q194" s="15">
        <v>2871.15</v>
      </c>
      <c r="R194" s="15">
        <v>2860.9</v>
      </c>
      <c r="S194" s="15">
        <v>2824.7</v>
      </c>
      <c r="T194" s="15">
        <v>2835.54</v>
      </c>
      <c r="U194" s="15">
        <v>2830.74</v>
      </c>
      <c r="V194" s="15">
        <v>2927.58</v>
      </c>
      <c r="W194" s="15">
        <v>2929.93</v>
      </c>
      <c r="X194" s="15">
        <v>2846.06</v>
      </c>
      <c r="Y194" s="15">
        <v>2711.11</v>
      </c>
    </row>
    <row r="195" spans="1:25" ht="15.75">
      <c r="A195" s="10">
        <v>41172</v>
      </c>
      <c r="B195" s="15">
        <v>2538.76</v>
      </c>
      <c r="C195" s="15">
        <v>2470.89</v>
      </c>
      <c r="D195" s="15">
        <v>2473.93</v>
      </c>
      <c r="E195" s="15">
        <v>2431.17</v>
      </c>
      <c r="F195" s="15">
        <v>2450.43</v>
      </c>
      <c r="G195" s="15">
        <v>2490.27</v>
      </c>
      <c r="H195" s="15">
        <v>2540.05</v>
      </c>
      <c r="I195" s="15">
        <v>2693.2</v>
      </c>
      <c r="J195" s="15">
        <v>2863.24</v>
      </c>
      <c r="K195" s="15">
        <v>2930.71</v>
      </c>
      <c r="L195" s="15">
        <v>2949.65</v>
      </c>
      <c r="M195" s="15">
        <v>2950.92</v>
      </c>
      <c r="N195" s="15">
        <v>2921.16</v>
      </c>
      <c r="O195" s="15">
        <v>2937.44</v>
      </c>
      <c r="P195" s="15">
        <v>2939.09</v>
      </c>
      <c r="Q195" s="15">
        <v>2921.68</v>
      </c>
      <c r="R195" s="15">
        <v>2876.1</v>
      </c>
      <c r="S195" s="15">
        <v>2852.3</v>
      </c>
      <c r="T195" s="15">
        <v>2880.23</v>
      </c>
      <c r="U195" s="15">
        <v>2869.15</v>
      </c>
      <c r="V195" s="15">
        <v>2958.39</v>
      </c>
      <c r="W195" s="15">
        <v>2965.76</v>
      </c>
      <c r="X195" s="15">
        <v>2838.26</v>
      </c>
      <c r="Y195" s="15">
        <v>2685.6</v>
      </c>
    </row>
    <row r="196" spans="1:25" ht="15.75">
      <c r="A196" s="10">
        <v>41173</v>
      </c>
      <c r="B196" s="15">
        <v>2575.91</v>
      </c>
      <c r="C196" s="15">
        <v>2504.36</v>
      </c>
      <c r="D196" s="15">
        <v>2486.61</v>
      </c>
      <c r="E196" s="15">
        <v>2505.58</v>
      </c>
      <c r="F196" s="15">
        <v>2495.47</v>
      </c>
      <c r="G196" s="15">
        <v>2521.12</v>
      </c>
      <c r="H196" s="15">
        <v>2609.78</v>
      </c>
      <c r="I196" s="15">
        <v>2733.42</v>
      </c>
      <c r="J196" s="15">
        <v>2875.22</v>
      </c>
      <c r="K196" s="15">
        <v>2923.82</v>
      </c>
      <c r="L196" s="15">
        <v>2941.23</v>
      </c>
      <c r="M196" s="15">
        <v>2950.61</v>
      </c>
      <c r="N196" s="15">
        <v>2933.55</v>
      </c>
      <c r="O196" s="15">
        <v>2942.15</v>
      </c>
      <c r="P196" s="15">
        <v>2940.24</v>
      </c>
      <c r="Q196" s="15">
        <v>2892.94</v>
      </c>
      <c r="R196" s="15">
        <v>2861.84</v>
      </c>
      <c r="S196" s="15">
        <v>2854.52</v>
      </c>
      <c r="T196" s="15">
        <v>2882.29</v>
      </c>
      <c r="U196" s="15">
        <v>2888.86</v>
      </c>
      <c r="V196" s="15">
        <v>2970.41</v>
      </c>
      <c r="W196" s="15">
        <v>2975.88</v>
      </c>
      <c r="X196" s="15">
        <v>2864.77</v>
      </c>
      <c r="Y196" s="15">
        <v>2751.11</v>
      </c>
    </row>
    <row r="197" spans="1:25" ht="15.75">
      <c r="A197" s="10">
        <v>41174</v>
      </c>
      <c r="B197" s="15">
        <v>2704.94</v>
      </c>
      <c r="C197" s="15">
        <v>2599.89</v>
      </c>
      <c r="D197" s="15">
        <v>2590.36</v>
      </c>
      <c r="E197" s="15">
        <v>2560.28</v>
      </c>
      <c r="F197" s="15">
        <v>2550.99</v>
      </c>
      <c r="G197" s="15">
        <v>2551</v>
      </c>
      <c r="H197" s="15">
        <v>2553.22</v>
      </c>
      <c r="I197" s="15">
        <v>2602.89</v>
      </c>
      <c r="J197" s="15">
        <v>2727.33</v>
      </c>
      <c r="K197" s="15">
        <v>2770</v>
      </c>
      <c r="L197" s="15">
        <v>2815.32</v>
      </c>
      <c r="M197" s="15">
        <v>2837.13</v>
      </c>
      <c r="N197" s="15">
        <v>2829.04</v>
      </c>
      <c r="O197" s="15">
        <v>2830.73</v>
      </c>
      <c r="P197" s="15">
        <v>2830.75</v>
      </c>
      <c r="Q197" s="15">
        <v>2825.48</v>
      </c>
      <c r="R197" s="15">
        <v>2827.82</v>
      </c>
      <c r="S197" s="15">
        <v>2811.11</v>
      </c>
      <c r="T197" s="15">
        <v>2829.08</v>
      </c>
      <c r="U197" s="15">
        <v>2853.6</v>
      </c>
      <c r="V197" s="15">
        <v>2913.85</v>
      </c>
      <c r="W197" s="15">
        <v>2909.5</v>
      </c>
      <c r="X197" s="15">
        <v>2842.94</v>
      </c>
      <c r="Y197" s="15">
        <v>2789.09</v>
      </c>
    </row>
    <row r="198" spans="1:25" ht="15.75">
      <c r="A198" s="10">
        <v>41175</v>
      </c>
      <c r="B198" s="15">
        <v>2723.22</v>
      </c>
      <c r="C198" s="15">
        <v>2624.27</v>
      </c>
      <c r="D198" s="15">
        <v>2540.87</v>
      </c>
      <c r="E198" s="15">
        <v>2522.31</v>
      </c>
      <c r="F198" s="15">
        <v>2500.21</v>
      </c>
      <c r="G198" s="15">
        <v>2534.58</v>
      </c>
      <c r="H198" s="15">
        <v>2451.45</v>
      </c>
      <c r="I198" s="15">
        <v>2517.11</v>
      </c>
      <c r="J198" s="15">
        <v>2614.72</v>
      </c>
      <c r="K198" s="15">
        <v>2747</v>
      </c>
      <c r="L198" s="15">
        <v>2791.57</v>
      </c>
      <c r="M198" s="15">
        <v>2805.7</v>
      </c>
      <c r="N198" s="15">
        <v>2803.62</v>
      </c>
      <c r="O198" s="15">
        <v>2815.29</v>
      </c>
      <c r="P198" s="15">
        <v>2816.7</v>
      </c>
      <c r="Q198" s="15">
        <v>2814.83</v>
      </c>
      <c r="R198" s="15">
        <v>2813.78</v>
      </c>
      <c r="S198" s="15">
        <v>2816.11</v>
      </c>
      <c r="T198" s="15">
        <v>2805.43</v>
      </c>
      <c r="U198" s="15">
        <v>2875.37</v>
      </c>
      <c r="V198" s="15">
        <v>2917.95</v>
      </c>
      <c r="W198" s="15">
        <v>2897.62</v>
      </c>
      <c r="X198" s="15">
        <v>2842.4</v>
      </c>
      <c r="Y198" s="15">
        <v>2770.15</v>
      </c>
    </row>
    <row r="199" spans="1:25" ht="15.75">
      <c r="A199" s="10">
        <v>41176</v>
      </c>
      <c r="B199" s="15">
        <v>2708.33</v>
      </c>
      <c r="C199" s="15">
        <v>2608.15</v>
      </c>
      <c r="D199" s="15">
        <v>2549.13</v>
      </c>
      <c r="E199" s="15">
        <v>2516.02</v>
      </c>
      <c r="F199" s="15">
        <v>2542.71</v>
      </c>
      <c r="G199" s="15">
        <v>2609.44</v>
      </c>
      <c r="H199" s="15">
        <v>2722.03</v>
      </c>
      <c r="I199" s="15">
        <v>2792.81</v>
      </c>
      <c r="J199" s="15">
        <v>2888.43</v>
      </c>
      <c r="K199" s="15">
        <v>2891.99</v>
      </c>
      <c r="L199" s="15">
        <v>2895.86</v>
      </c>
      <c r="M199" s="15">
        <v>2895.7</v>
      </c>
      <c r="N199" s="15">
        <v>2878.21</v>
      </c>
      <c r="O199" s="15">
        <v>2887.1</v>
      </c>
      <c r="P199" s="15">
        <v>2889.6</v>
      </c>
      <c r="Q199" s="15">
        <v>2873.43</v>
      </c>
      <c r="R199" s="15">
        <v>2847.3</v>
      </c>
      <c r="S199" s="15">
        <v>2839.87</v>
      </c>
      <c r="T199" s="15">
        <v>2843.78</v>
      </c>
      <c r="U199" s="15">
        <v>2860.45</v>
      </c>
      <c r="V199" s="15">
        <v>2905.6</v>
      </c>
      <c r="W199" s="15">
        <v>2914.64</v>
      </c>
      <c r="X199" s="15">
        <v>2854.53</v>
      </c>
      <c r="Y199" s="15">
        <v>2791.32</v>
      </c>
    </row>
    <row r="200" spans="1:25" ht="15.75">
      <c r="A200" s="10">
        <v>41177</v>
      </c>
      <c r="B200" s="15">
        <v>2634.23</v>
      </c>
      <c r="C200" s="15">
        <v>2538.86</v>
      </c>
      <c r="D200" s="15">
        <v>2497.89</v>
      </c>
      <c r="E200" s="15">
        <v>2504.31</v>
      </c>
      <c r="F200" s="15">
        <v>2569.43</v>
      </c>
      <c r="G200" s="15">
        <v>2583.73</v>
      </c>
      <c r="H200" s="15">
        <v>2681.46</v>
      </c>
      <c r="I200" s="15">
        <v>2805.16</v>
      </c>
      <c r="J200" s="15">
        <v>2877.8</v>
      </c>
      <c r="K200" s="15">
        <v>2896.81</v>
      </c>
      <c r="L200" s="15">
        <v>2897.26</v>
      </c>
      <c r="M200" s="15">
        <v>2895.16</v>
      </c>
      <c r="N200" s="15">
        <v>2877.37</v>
      </c>
      <c r="O200" s="15">
        <v>2885.63</v>
      </c>
      <c r="P200" s="15">
        <v>2878.04</v>
      </c>
      <c r="Q200" s="15">
        <v>2871.36</v>
      </c>
      <c r="R200" s="15">
        <v>2860.73</v>
      </c>
      <c r="S200" s="15">
        <v>2848.86</v>
      </c>
      <c r="T200" s="15">
        <v>2853.88</v>
      </c>
      <c r="U200" s="15">
        <v>2884.57</v>
      </c>
      <c r="V200" s="15">
        <v>2909.58</v>
      </c>
      <c r="W200" s="15">
        <v>2918.79</v>
      </c>
      <c r="X200" s="15">
        <v>2869.21</v>
      </c>
      <c r="Y200" s="15">
        <v>2799.09</v>
      </c>
    </row>
    <row r="201" spans="1:25" ht="15.75">
      <c r="A201" s="10">
        <v>41178</v>
      </c>
      <c r="B201" s="15">
        <v>2672.87</v>
      </c>
      <c r="C201" s="15">
        <v>2579.88</v>
      </c>
      <c r="D201" s="15">
        <v>2508.7</v>
      </c>
      <c r="E201" s="15">
        <v>2520.27</v>
      </c>
      <c r="F201" s="15">
        <v>2514.89</v>
      </c>
      <c r="G201" s="15">
        <v>2588.52</v>
      </c>
      <c r="H201" s="15">
        <v>2728.43</v>
      </c>
      <c r="I201" s="15">
        <v>2794.01</v>
      </c>
      <c r="J201" s="15">
        <v>2875.34</v>
      </c>
      <c r="K201" s="15">
        <v>2909.4</v>
      </c>
      <c r="L201" s="15">
        <v>2913.83</v>
      </c>
      <c r="M201" s="15">
        <v>2911.63</v>
      </c>
      <c r="N201" s="15">
        <v>2871.76</v>
      </c>
      <c r="O201" s="15">
        <v>2879.34</v>
      </c>
      <c r="P201" s="15">
        <v>2878.43</v>
      </c>
      <c r="Q201" s="15">
        <v>2870.7</v>
      </c>
      <c r="R201" s="15">
        <v>2857.86</v>
      </c>
      <c r="S201" s="15">
        <v>2842.41</v>
      </c>
      <c r="T201" s="15">
        <v>2872.52</v>
      </c>
      <c r="U201" s="15">
        <v>2880.95</v>
      </c>
      <c r="V201" s="15">
        <v>2902.96</v>
      </c>
      <c r="W201" s="15">
        <v>2893.57</v>
      </c>
      <c r="X201" s="15">
        <v>2846.73</v>
      </c>
      <c r="Y201" s="15">
        <v>2787.25</v>
      </c>
    </row>
    <row r="202" spans="1:25" ht="15.75">
      <c r="A202" s="10">
        <v>41179</v>
      </c>
      <c r="B202" s="15">
        <v>2636.72</v>
      </c>
      <c r="C202" s="15">
        <v>2575.85</v>
      </c>
      <c r="D202" s="15">
        <v>2507.13</v>
      </c>
      <c r="E202" s="15">
        <v>2515.19</v>
      </c>
      <c r="F202" s="15">
        <v>2528.91</v>
      </c>
      <c r="G202" s="15">
        <v>2579.6</v>
      </c>
      <c r="H202" s="15">
        <v>2689.77</v>
      </c>
      <c r="I202" s="15">
        <v>2761.92</v>
      </c>
      <c r="J202" s="15">
        <v>2886.28</v>
      </c>
      <c r="K202" s="15">
        <v>2925.31</v>
      </c>
      <c r="L202" s="15">
        <v>2931.9</v>
      </c>
      <c r="M202" s="15">
        <v>2932.61</v>
      </c>
      <c r="N202" s="15">
        <v>2903.5</v>
      </c>
      <c r="O202" s="15">
        <v>2923.8</v>
      </c>
      <c r="P202" s="15">
        <v>2905.54</v>
      </c>
      <c r="Q202" s="15">
        <v>2889.6</v>
      </c>
      <c r="R202" s="15">
        <v>2873.41</v>
      </c>
      <c r="S202" s="15">
        <v>2850.71</v>
      </c>
      <c r="T202" s="15">
        <v>2874.73</v>
      </c>
      <c r="U202" s="15">
        <v>2925.7</v>
      </c>
      <c r="V202" s="15">
        <v>2959.8</v>
      </c>
      <c r="W202" s="15">
        <v>2955.99</v>
      </c>
      <c r="X202" s="15">
        <v>2837.23</v>
      </c>
      <c r="Y202" s="15">
        <v>2740.58</v>
      </c>
    </row>
    <row r="203" spans="1:25" ht="15.75">
      <c r="A203" s="10">
        <v>41180</v>
      </c>
      <c r="B203" s="15">
        <v>2611.61</v>
      </c>
      <c r="C203" s="15">
        <v>2548.02</v>
      </c>
      <c r="D203" s="15">
        <v>2500.05</v>
      </c>
      <c r="E203" s="15">
        <v>2500.55</v>
      </c>
      <c r="F203" s="15">
        <v>2498</v>
      </c>
      <c r="G203" s="15">
        <v>2529.46</v>
      </c>
      <c r="H203" s="15">
        <v>2663.98</v>
      </c>
      <c r="I203" s="15">
        <v>2785.8</v>
      </c>
      <c r="J203" s="15">
        <v>2865.21</v>
      </c>
      <c r="K203" s="15">
        <v>2898.96</v>
      </c>
      <c r="L203" s="15">
        <v>2899.68</v>
      </c>
      <c r="M203" s="15">
        <v>2892.57</v>
      </c>
      <c r="N203" s="15">
        <v>2866.92</v>
      </c>
      <c r="O203" s="15">
        <v>2881.55</v>
      </c>
      <c r="P203" s="15">
        <v>2875.05</v>
      </c>
      <c r="Q203" s="15">
        <v>2859.68</v>
      </c>
      <c r="R203" s="15">
        <v>2840.37</v>
      </c>
      <c r="S203" s="15">
        <v>2829.24</v>
      </c>
      <c r="T203" s="15">
        <v>2848.48</v>
      </c>
      <c r="U203" s="15">
        <v>2884.72</v>
      </c>
      <c r="V203" s="15">
        <v>2916.01</v>
      </c>
      <c r="W203" s="15">
        <v>2907.01</v>
      </c>
      <c r="X203" s="15">
        <v>2842.01</v>
      </c>
      <c r="Y203" s="15">
        <v>2726.7</v>
      </c>
    </row>
    <row r="204" spans="1:25" ht="15.75">
      <c r="A204" s="10">
        <v>41181</v>
      </c>
      <c r="B204" s="15">
        <v>2647.97</v>
      </c>
      <c r="C204" s="15">
        <v>2580.75</v>
      </c>
      <c r="D204" s="15">
        <v>2558.67</v>
      </c>
      <c r="E204" s="15">
        <v>2548.14</v>
      </c>
      <c r="F204" s="15">
        <v>2541.07</v>
      </c>
      <c r="G204" s="15">
        <v>2545.39</v>
      </c>
      <c r="H204" s="15">
        <v>2589.93</v>
      </c>
      <c r="I204" s="15">
        <v>2643.49</v>
      </c>
      <c r="J204" s="15">
        <v>2755.24</v>
      </c>
      <c r="K204" s="15">
        <v>2803.07</v>
      </c>
      <c r="L204" s="15">
        <v>2829.38</v>
      </c>
      <c r="M204" s="15">
        <v>2824.73</v>
      </c>
      <c r="N204" s="15">
        <v>2822.29</v>
      </c>
      <c r="O204" s="15">
        <v>2822.64</v>
      </c>
      <c r="P204" s="15">
        <v>2817.94</v>
      </c>
      <c r="Q204" s="15">
        <v>2811.8</v>
      </c>
      <c r="R204" s="15">
        <v>2805.48</v>
      </c>
      <c r="S204" s="15">
        <v>2810.65</v>
      </c>
      <c r="T204" s="15">
        <v>2815.51</v>
      </c>
      <c r="U204" s="15">
        <v>2864.21</v>
      </c>
      <c r="V204" s="15">
        <v>2912.84</v>
      </c>
      <c r="W204" s="15">
        <v>2863.6</v>
      </c>
      <c r="X204" s="15">
        <v>2825.93</v>
      </c>
      <c r="Y204" s="15">
        <v>2722.84</v>
      </c>
    </row>
    <row r="205" spans="1:25" ht="15.75">
      <c r="A205" s="10">
        <v>41182</v>
      </c>
      <c r="B205" s="15">
        <v>2591.84</v>
      </c>
      <c r="C205" s="15">
        <v>2535.37</v>
      </c>
      <c r="D205" s="15">
        <v>2486.13</v>
      </c>
      <c r="E205" s="15">
        <v>2491.61</v>
      </c>
      <c r="F205" s="15">
        <v>2464.1</v>
      </c>
      <c r="G205" s="15">
        <v>2518.59</v>
      </c>
      <c r="H205" s="15">
        <v>2529.49</v>
      </c>
      <c r="I205" s="15">
        <v>2541.68</v>
      </c>
      <c r="J205" s="15">
        <v>2654.45</v>
      </c>
      <c r="K205" s="15">
        <v>2731.8</v>
      </c>
      <c r="L205" s="15">
        <v>2764.4</v>
      </c>
      <c r="M205" s="15">
        <v>2775.65</v>
      </c>
      <c r="N205" s="15">
        <v>2768.84</v>
      </c>
      <c r="O205" s="15">
        <v>2766.82</v>
      </c>
      <c r="P205" s="15">
        <v>2765.07</v>
      </c>
      <c r="Q205" s="15">
        <v>2762.9</v>
      </c>
      <c r="R205" s="15">
        <v>2764.3</v>
      </c>
      <c r="S205" s="15">
        <v>2771.11</v>
      </c>
      <c r="T205" s="15">
        <v>2770.55</v>
      </c>
      <c r="U205" s="15">
        <v>2839.59</v>
      </c>
      <c r="V205" s="15">
        <v>2863.93</v>
      </c>
      <c r="W205" s="15">
        <v>2845.57</v>
      </c>
      <c r="X205" s="15">
        <v>2788.05</v>
      </c>
      <c r="Y205" s="15">
        <v>2676.65</v>
      </c>
    </row>
    <row r="206" ht="12.75">
      <c r="A206" s="5"/>
    </row>
    <row r="207" spans="1:8" ht="18">
      <c r="A207" s="71" t="s">
        <v>49</v>
      </c>
      <c r="B207" s="71"/>
      <c r="C207" s="71"/>
      <c r="D207" s="71"/>
      <c r="E207" s="71"/>
      <c r="F207" s="65">
        <v>243727.37</v>
      </c>
      <c r="G207" s="65"/>
      <c r="H207" s="16" t="s">
        <v>50</v>
      </c>
    </row>
    <row r="208" ht="12.75">
      <c r="A208" s="5"/>
    </row>
    <row r="209" ht="12.75">
      <c r="A209" s="5"/>
    </row>
    <row r="210" spans="6:18" ht="20.25">
      <c r="F210" s="72" t="s">
        <v>51</v>
      </c>
      <c r="G210" s="72"/>
      <c r="H210" s="72"/>
      <c r="I210" s="72"/>
      <c r="J210" s="72"/>
      <c r="K210" s="72"/>
      <c r="L210" s="72"/>
      <c r="M210" s="72"/>
      <c r="N210" s="72"/>
      <c r="O210" s="72"/>
      <c r="P210" s="72"/>
      <c r="Q210" s="72"/>
      <c r="R210" s="72"/>
    </row>
    <row r="211" spans="1:24" ht="34.5" customHeight="1">
      <c r="A211" s="73" t="s">
        <v>152</v>
      </c>
      <c r="B211" s="73"/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73"/>
      <c r="U211" s="73"/>
      <c r="V211" s="73"/>
      <c r="W211" s="73"/>
      <c r="X211" s="73"/>
    </row>
    <row r="212" spans="1:20" ht="18">
      <c r="A212" s="43" t="s">
        <v>151</v>
      </c>
      <c r="P212" s="9"/>
      <c r="Q212" s="9"/>
      <c r="R212" s="9"/>
      <c r="S212" s="9"/>
      <c r="T212" s="9"/>
    </row>
    <row r="213" spans="1:25" ht="15.75">
      <c r="A213" s="66" t="s">
        <v>13</v>
      </c>
      <c r="B213" s="66" t="s">
        <v>45</v>
      </c>
      <c r="C213" s="66"/>
      <c r="D213" s="66"/>
      <c r="E213" s="66"/>
      <c r="F213" s="66"/>
      <c r="G213" s="66"/>
      <c r="H213" s="66"/>
      <c r="I213" s="66"/>
      <c r="J213" s="66"/>
      <c r="K213" s="66"/>
      <c r="L213" s="66"/>
      <c r="M213" s="66"/>
      <c r="N213" s="66"/>
      <c r="O213" s="66"/>
      <c r="P213" s="66"/>
      <c r="Q213" s="66"/>
      <c r="R213" s="66"/>
      <c r="S213" s="66"/>
      <c r="T213" s="66"/>
      <c r="U213" s="66"/>
      <c r="V213" s="66"/>
      <c r="W213" s="66"/>
      <c r="X213" s="66"/>
      <c r="Y213" s="66"/>
    </row>
    <row r="214" spans="1:25" ht="31.5">
      <c r="A214" s="66"/>
      <c r="B214" s="6" t="s">
        <v>14</v>
      </c>
      <c r="C214" s="6" t="s">
        <v>15</v>
      </c>
      <c r="D214" s="6" t="s">
        <v>16</v>
      </c>
      <c r="E214" s="6" t="s">
        <v>17</v>
      </c>
      <c r="F214" s="6" t="s">
        <v>18</v>
      </c>
      <c r="G214" s="6" t="s">
        <v>19</v>
      </c>
      <c r="H214" s="6" t="s">
        <v>20</v>
      </c>
      <c r="I214" s="6" t="s">
        <v>21</v>
      </c>
      <c r="J214" s="6" t="s">
        <v>22</v>
      </c>
      <c r="K214" s="6" t="s">
        <v>23</v>
      </c>
      <c r="L214" s="6" t="s">
        <v>24</v>
      </c>
      <c r="M214" s="6" t="s">
        <v>25</v>
      </c>
      <c r="N214" s="6" t="s">
        <v>26</v>
      </c>
      <c r="O214" s="6" t="s">
        <v>27</v>
      </c>
      <c r="P214" s="6" t="s">
        <v>28</v>
      </c>
      <c r="Q214" s="6" t="s">
        <v>29</v>
      </c>
      <c r="R214" s="6" t="s">
        <v>30</v>
      </c>
      <c r="S214" s="6" t="s">
        <v>31</v>
      </c>
      <c r="T214" s="6" t="s">
        <v>32</v>
      </c>
      <c r="U214" s="6" t="s">
        <v>33</v>
      </c>
      <c r="V214" s="6" t="s">
        <v>34</v>
      </c>
      <c r="W214" s="6" t="s">
        <v>35</v>
      </c>
      <c r="X214" s="6" t="s">
        <v>36</v>
      </c>
      <c r="Y214" s="6" t="s">
        <v>37</v>
      </c>
    </row>
    <row r="215" spans="1:25" ht="15.75">
      <c r="A215" s="10">
        <v>41153</v>
      </c>
      <c r="B215" s="15">
        <v>958.23</v>
      </c>
      <c r="C215" s="15">
        <v>964.54</v>
      </c>
      <c r="D215" s="15">
        <v>958.1</v>
      </c>
      <c r="E215" s="15">
        <v>972.69</v>
      </c>
      <c r="F215" s="15">
        <v>955.65</v>
      </c>
      <c r="G215" s="15">
        <v>954.67</v>
      </c>
      <c r="H215" s="15">
        <v>955.31</v>
      </c>
      <c r="I215" s="15">
        <v>998.38</v>
      </c>
      <c r="J215" s="15">
        <v>1135.32</v>
      </c>
      <c r="K215" s="15">
        <v>1216.2</v>
      </c>
      <c r="L215" s="15">
        <v>1242.83</v>
      </c>
      <c r="M215" s="15">
        <v>1246.99</v>
      </c>
      <c r="N215" s="15">
        <v>1240.91</v>
      </c>
      <c r="O215" s="15">
        <v>1246.98</v>
      </c>
      <c r="P215" s="15">
        <v>1246.53</v>
      </c>
      <c r="Q215" s="15">
        <v>1242.54</v>
      </c>
      <c r="R215" s="15">
        <v>1239.39</v>
      </c>
      <c r="S215" s="15">
        <v>1239.47</v>
      </c>
      <c r="T215" s="15">
        <v>1240.92</v>
      </c>
      <c r="U215" s="15">
        <v>1248.14</v>
      </c>
      <c r="V215" s="15">
        <v>1260.09</v>
      </c>
      <c r="W215" s="15">
        <v>1314.45</v>
      </c>
      <c r="X215" s="15">
        <v>1254.82</v>
      </c>
      <c r="Y215" s="15">
        <v>1144.93</v>
      </c>
    </row>
    <row r="216" spans="1:25" ht="15.75">
      <c r="A216" s="10">
        <v>41154</v>
      </c>
      <c r="B216" s="15">
        <v>1077.07</v>
      </c>
      <c r="C216" s="15">
        <v>1001.4</v>
      </c>
      <c r="D216" s="15">
        <v>948.51</v>
      </c>
      <c r="E216" s="15">
        <v>942.78</v>
      </c>
      <c r="F216" s="15">
        <v>936.91</v>
      </c>
      <c r="G216" s="15">
        <v>938.74</v>
      </c>
      <c r="H216" s="15">
        <v>936.93</v>
      </c>
      <c r="I216" s="15">
        <v>938.34</v>
      </c>
      <c r="J216" s="15">
        <v>1008.82</v>
      </c>
      <c r="K216" s="15">
        <v>1138.49</v>
      </c>
      <c r="L216" s="15">
        <v>1173.73</v>
      </c>
      <c r="M216" s="15">
        <v>1195.83</v>
      </c>
      <c r="N216" s="15">
        <v>1198.5</v>
      </c>
      <c r="O216" s="15">
        <v>1200.79</v>
      </c>
      <c r="P216" s="15">
        <v>1204.82</v>
      </c>
      <c r="Q216" s="15">
        <v>1205.59</v>
      </c>
      <c r="R216" s="15">
        <v>1202.99</v>
      </c>
      <c r="S216" s="15">
        <v>1203.41</v>
      </c>
      <c r="T216" s="15">
        <v>1171.78</v>
      </c>
      <c r="U216" s="15">
        <v>1191.91</v>
      </c>
      <c r="V216" s="15">
        <v>1218.78</v>
      </c>
      <c r="W216" s="15">
        <v>1253.83</v>
      </c>
      <c r="X216" s="15">
        <v>1219.29</v>
      </c>
      <c r="Y216" s="15">
        <v>1104.41</v>
      </c>
    </row>
    <row r="217" spans="1:25" ht="15.75">
      <c r="A217" s="10">
        <v>41155</v>
      </c>
      <c r="B217" s="15">
        <v>1020.22</v>
      </c>
      <c r="C217" s="15">
        <v>964.98</v>
      </c>
      <c r="D217" s="15">
        <v>952.12</v>
      </c>
      <c r="E217" s="15">
        <v>946.15</v>
      </c>
      <c r="F217" s="15">
        <v>959.18</v>
      </c>
      <c r="G217" s="15">
        <v>929.36</v>
      </c>
      <c r="H217" s="15">
        <v>974.94</v>
      </c>
      <c r="I217" s="15">
        <v>1046.18</v>
      </c>
      <c r="J217" s="15">
        <v>1217.59</v>
      </c>
      <c r="K217" s="15">
        <v>1325.79</v>
      </c>
      <c r="L217" s="15">
        <v>1334.86</v>
      </c>
      <c r="M217" s="15">
        <v>1347.42</v>
      </c>
      <c r="N217" s="15">
        <v>1330.37</v>
      </c>
      <c r="O217" s="15">
        <v>1342.65</v>
      </c>
      <c r="P217" s="15">
        <v>1340.16</v>
      </c>
      <c r="Q217" s="15">
        <v>1322.58</v>
      </c>
      <c r="R217" s="15">
        <v>1284.51</v>
      </c>
      <c r="S217" s="15">
        <v>1261.11</v>
      </c>
      <c r="T217" s="15">
        <v>1254.86</v>
      </c>
      <c r="U217" s="15">
        <v>1242.78</v>
      </c>
      <c r="V217" s="15">
        <v>1258.35</v>
      </c>
      <c r="W217" s="15">
        <v>1309.52</v>
      </c>
      <c r="X217" s="15">
        <v>1226.12</v>
      </c>
      <c r="Y217" s="15">
        <v>1101.77</v>
      </c>
    </row>
    <row r="218" spans="1:25" ht="15.75">
      <c r="A218" s="10">
        <v>41156</v>
      </c>
      <c r="B218" s="15">
        <v>977.65</v>
      </c>
      <c r="C218" s="15">
        <v>821.52</v>
      </c>
      <c r="D218" s="15">
        <v>794.98</v>
      </c>
      <c r="E218" s="15">
        <v>816.67</v>
      </c>
      <c r="F218" s="15">
        <v>857.39</v>
      </c>
      <c r="G218" s="15">
        <v>890.18</v>
      </c>
      <c r="H218" s="15">
        <v>972.59</v>
      </c>
      <c r="I218" s="15">
        <v>1051.74</v>
      </c>
      <c r="J218" s="15">
        <v>1222.93</v>
      </c>
      <c r="K218" s="15">
        <v>1281.72</v>
      </c>
      <c r="L218" s="15">
        <v>1297.04</v>
      </c>
      <c r="M218" s="15">
        <v>1303.99</v>
      </c>
      <c r="N218" s="15">
        <v>1288.85</v>
      </c>
      <c r="O218" s="15">
        <v>1311.9</v>
      </c>
      <c r="P218" s="15">
        <v>1306.01</v>
      </c>
      <c r="Q218" s="15">
        <v>1294.17</v>
      </c>
      <c r="R218" s="15">
        <v>1266.03</v>
      </c>
      <c r="S218" s="15">
        <v>1245.19</v>
      </c>
      <c r="T218" s="15">
        <v>1242.44</v>
      </c>
      <c r="U218" s="15">
        <v>1221.8</v>
      </c>
      <c r="V218" s="15">
        <v>1253.48</v>
      </c>
      <c r="W218" s="15">
        <v>1294.79</v>
      </c>
      <c r="X218" s="15">
        <v>1227.97</v>
      </c>
      <c r="Y218" s="15">
        <v>1100.42</v>
      </c>
    </row>
    <row r="219" spans="1:25" ht="15.75">
      <c r="A219" s="10">
        <v>41157</v>
      </c>
      <c r="B219" s="15">
        <v>982.55</v>
      </c>
      <c r="C219" s="15">
        <v>916.99</v>
      </c>
      <c r="D219" s="15">
        <v>805.96</v>
      </c>
      <c r="E219" s="15">
        <v>804.61</v>
      </c>
      <c r="F219" s="15">
        <v>822.81</v>
      </c>
      <c r="G219" s="15">
        <v>881.38</v>
      </c>
      <c r="H219" s="15">
        <v>941.26</v>
      </c>
      <c r="I219" s="15">
        <v>1038.93</v>
      </c>
      <c r="J219" s="15">
        <v>1226.43</v>
      </c>
      <c r="K219" s="15">
        <v>1292.68</v>
      </c>
      <c r="L219" s="15">
        <v>1302.9</v>
      </c>
      <c r="M219" s="15">
        <v>1306.83</v>
      </c>
      <c r="N219" s="15">
        <v>1291.65</v>
      </c>
      <c r="O219" s="15">
        <v>1304.1</v>
      </c>
      <c r="P219" s="15">
        <v>1301.54</v>
      </c>
      <c r="Q219" s="15">
        <v>1276.07</v>
      </c>
      <c r="R219" s="15">
        <v>1245.73</v>
      </c>
      <c r="S219" s="15">
        <v>1222.32</v>
      </c>
      <c r="T219" s="15">
        <v>1218.65</v>
      </c>
      <c r="U219" s="15">
        <v>1210.17</v>
      </c>
      <c r="V219" s="15">
        <v>1294.29</v>
      </c>
      <c r="W219" s="15">
        <v>1325.66</v>
      </c>
      <c r="X219" s="15">
        <v>1230.52</v>
      </c>
      <c r="Y219" s="15">
        <v>1107.97</v>
      </c>
    </row>
    <row r="220" spans="1:25" ht="15.75">
      <c r="A220" s="10">
        <v>41158</v>
      </c>
      <c r="B220" s="15">
        <v>987.34</v>
      </c>
      <c r="C220" s="15">
        <v>892.39</v>
      </c>
      <c r="D220" s="15">
        <v>812.63</v>
      </c>
      <c r="E220" s="15">
        <v>810.25</v>
      </c>
      <c r="F220" s="15">
        <v>816.14</v>
      </c>
      <c r="G220" s="15">
        <v>877.5</v>
      </c>
      <c r="H220" s="15">
        <v>952.2</v>
      </c>
      <c r="I220" s="15">
        <v>1048.69</v>
      </c>
      <c r="J220" s="15">
        <v>1247.14</v>
      </c>
      <c r="K220" s="15">
        <v>1294.32</v>
      </c>
      <c r="L220" s="15">
        <v>1305.53</v>
      </c>
      <c r="M220" s="15">
        <v>1310.2</v>
      </c>
      <c r="N220" s="15">
        <v>1295.32</v>
      </c>
      <c r="O220" s="15">
        <v>1305.41</v>
      </c>
      <c r="P220" s="15">
        <v>1303.04</v>
      </c>
      <c r="Q220" s="15">
        <v>1296.83</v>
      </c>
      <c r="R220" s="15">
        <v>1275.02</v>
      </c>
      <c r="S220" s="15">
        <v>1254</v>
      </c>
      <c r="T220" s="15">
        <v>1256.72</v>
      </c>
      <c r="U220" s="15">
        <v>1246.82</v>
      </c>
      <c r="V220" s="15">
        <v>1291.79</v>
      </c>
      <c r="W220" s="15">
        <v>1307.62</v>
      </c>
      <c r="X220" s="15">
        <v>1233.2</v>
      </c>
      <c r="Y220" s="15">
        <v>1060.78</v>
      </c>
    </row>
    <row r="221" spans="1:25" ht="15.75">
      <c r="A221" s="10">
        <v>41159</v>
      </c>
      <c r="B221" s="15">
        <v>962.73</v>
      </c>
      <c r="C221" s="15">
        <v>844.49</v>
      </c>
      <c r="D221" s="15">
        <v>762.59</v>
      </c>
      <c r="E221" s="15">
        <v>759.69</v>
      </c>
      <c r="F221" s="15">
        <v>793.17</v>
      </c>
      <c r="G221" s="15">
        <v>817.73</v>
      </c>
      <c r="H221" s="15">
        <v>952.17</v>
      </c>
      <c r="I221" s="15">
        <v>1112.58</v>
      </c>
      <c r="J221" s="15">
        <v>1247.79</v>
      </c>
      <c r="K221" s="15">
        <v>1296.19</v>
      </c>
      <c r="L221" s="15">
        <v>1304.11</v>
      </c>
      <c r="M221" s="15">
        <v>1311.1</v>
      </c>
      <c r="N221" s="15">
        <v>1302.13</v>
      </c>
      <c r="O221" s="15">
        <v>1312.61</v>
      </c>
      <c r="P221" s="15">
        <v>1309.23</v>
      </c>
      <c r="Q221" s="15">
        <v>1296.51</v>
      </c>
      <c r="R221" s="15">
        <v>1266.36</v>
      </c>
      <c r="S221" s="15">
        <v>1248.31</v>
      </c>
      <c r="T221" s="15">
        <v>1247.82</v>
      </c>
      <c r="U221" s="15">
        <v>1246.14</v>
      </c>
      <c r="V221" s="15">
        <v>1293.66</v>
      </c>
      <c r="W221" s="15">
        <v>1312.57</v>
      </c>
      <c r="X221" s="15">
        <v>1229.43</v>
      </c>
      <c r="Y221" s="15">
        <v>1128.08</v>
      </c>
    </row>
    <row r="222" spans="1:25" ht="15.75">
      <c r="A222" s="10">
        <v>41160</v>
      </c>
      <c r="B222" s="15">
        <v>1143.68</v>
      </c>
      <c r="C222" s="15">
        <v>1030.84</v>
      </c>
      <c r="D222" s="15">
        <v>944.99</v>
      </c>
      <c r="E222" s="15">
        <v>946.09</v>
      </c>
      <c r="F222" s="15">
        <v>933.12</v>
      </c>
      <c r="G222" s="15">
        <v>929.32</v>
      </c>
      <c r="H222" s="15">
        <v>961.04</v>
      </c>
      <c r="I222" s="15">
        <v>1083.8</v>
      </c>
      <c r="J222" s="15">
        <v>1213.32</v>
      </c>
      <c r="K222" s="15">
        <v>1259.52</v>
      </c>
      <c r="L222" s="15">
        <v>1280.4</v>
      </c>
      <c r="M222" s="15">
        <v>1281.41</v>
      </c>
      <c r="N222" s="15">
        <v>1280.01</v>
      </c>
      <c r="O222" s="15">
        <v>1280.94</v>
      </c>
      <c r="P222" s="15">
        <v>1278.23</v>
      </c>
      <c r="Q222" s="15">
        <v>1277.08</v>
      </c>
      <c r="R222" s="15">
        <v>1273.89</v>
      </c>
      <c r="S222" s="15">
        <v>1273.02</v>
      </c>
      <c r="T222" s="15">
        <v>1256.45</v>
      </c>
      <c r="U222" s="15">
        <v>1258.07</v>
      </c>
      <c r="V222" s="15">
        <v>1287.7</v>
      </c>
      <c r="W222" s="15">
        <v>1295.68</v>
      </c>
      <c r="X222" s="15">
        <v>1285.9</v>
      </c>
      <c r="Y222" s="15">
        <v>1212.05</v>
      </c>
    </row>
    <row r="223" spans="1:25" ht="15.75">
      <c r="A223" s="10">
        <v>41161</v>
      </c>
      <c r="B223" s="15">
        <v>1148.22</v>
      </c>
      <c r="C223" s="15">
        <v>1048.16</v>
      </c>
      <c r="D223" s="15">
        <v>930.43</v>
      </c>
      <c r="E223" s="15">
        <v>922.15</v>
      </c>
      <c r="F223" s="15">
        <v>917.25</v>
      </c>
      <c r="G223" s="15">
        <v>918.02</v>
      </c>
      <c r="H223" s="15">
        <v>916.13</v>
      </c>
      <c r="I223" s="15">
        <v>907.94</v>
      </c>
      <c r="J223" s="15">
        <v>1059.56</v>
      </c>
      <c r="K223" s="15">
        <v>1199.11</v>
      </c>
      <c r="L223" s="15">
        <v>1236.98</v>
      </c>
      <c r="M223" s="15">
        <v>1244.32</v>
      </c>
      <c r="N223" s="15">
        <v>1243.39</v>
      </c>
      <c r="O223" s="15">
        <v>1244.3</v>
      </c>
      <c r="P223" s="15">
        <v>1244.23</v>
      </c>
      <c r="Q223" s="15">
        <v>1243.72</v>
      </c>
      <c r="R223" s="15">
        <v>1241.62</v>
      </c>
      <c r="S223" s="15">
        <v>1239.11</v>
      </c>
      <c r="T223" s="15">
        <v>1235.53</v>
      </c>
      <c r="U223" s="15">
        <v>1242.32</v>
      </c>
      <c r="V223" s="15">
        <v>1284.95</v>
      </c>
      <c r="W223" s="15">
        <v>1279.06</v>
      </c>
      <c r="X223" s="15">
        <v>1255.49</v>
      </c>
      <c r="Y223" s="15">
        <v>1169.04</v>
      </c>
    </row>
    <row r="224" spans="1:25" ht="15.75">
      <c r="A224" s="10">
        <v>41162</v>
      </c>
      <c r="B224" s="15">
        <v>1103.26</v>
      </c>
      <c r="C224" s="15">
        <v>975.37</v>
      </c>
      <c r="D224" s="15">
        <v>947.29</v>
      </c>
      <c r="E224" s="15">
        <v>940.79</v>
      </c>
      <c r="F224" s="15">
        <v>944.36</v>
      </c>
      <c r="G224" s="15">
        <v>988.19</v>
      </c>
      <c r="H224" s="15">
        <v>1052.41</v>
      </c>
      <c r="I224" s="15">
        <v>1154.63</v>
      </c>
      <c r="J224" s="15">
        <v>1264.99</v>
      </c>
      <c r="K224" s="15">
        <v>1335.42</v>
      </c>
      <c r="L224" s="15">
        <v>1358.3</v>
      </c>
      <c r="M224" s="15">
        <v>1369.79</v>
      </c>
      <c r="N224" s="15">
        <v>1342.86</v>
      </c>
      <c r="O224" s="15">
        <v>1362.45</v>
      </c>
      <c r="P224" s="15">
        <v>1356.96</v>
      </c>
      <c r="Q224" s="15">
        <v>1337.71</v>
      </c>
      <c r="R224" s="15">
        <v>1307.08</v>
      </c>
      <c r="S224" s="15">
        <v>1288.43</v>
      </c>
      <c r="T224" s="15">
        <v>1292.78</v>
      </c>
      <c r="U224" s="15">
        <v>1266.13</v>
      </c>
      <c r="V224" s="15">
        <v>1321.74</v>
      </c>
      <c r="W224" s="15">
        <v>1349.76</v>
      </c>
      <c r="X224" s="15">
        <v>1231.66</v>
      </c>
      <c r="Y224" s="15">
        <v>1163.63</v>
      </c>
    </row>
    <row r="225" spans="1:25" ht="15.75">
      <c r="A225" s="10">
        <v>41163</v>
      </c>
      <c r="B225" s="15">
        <v>1052.84</v>
      </c>
      <c r="C225" s="15">
        <v>962.01</v>
      </c>
      <c r="D225" s="15">
        <v>859.89</v>
      </c>
      <c r="E225" s="15">
        <v>817.17</v>
      </c>
      <c r="F225" s="15">
        <v>843.24</v>
      </c>
      <c r="G225" s="15">
        <v>884.69</v>
      </c>
      <c r="H225" s="15">
        <v>1013.21</v>
      </c>
      <c r="I225" s="15">
        <v>1137.95</v>
      </c>
      <c r="J225" s="15">
        <v>1240.31</v>
      </c>
      <c r="K225" s="15">
        <v>1301.22</v>
      </c>
      <c r="L225" s="15">
        <v>1314.6</v>
      </c>
      <c r="M225" s="15">
        <v>1298.62</v>
      </c>
      <c r="N225" s="15">
        <v>1280.54</v>
      </c>
      <c r="O225" s="15">
        <v>1284.51</v>
      </c>
      <c r="P225" s="15">
        <v>1279.65</v>
      </c>
      <c r="Q225" s="15">
        <v>1264.69</v>
      </c>
      <c r="R225" s="15">
        <v>1247.04</v>
      </c>
      <c r="S225" s="15">
        <v>1230.77</v>
      </c>
      <c r="T225" s="15">
        <v>1226.9</v>
      </c>
      <c r="U225" s="15">
        <v>1232.07</v>
      </c>
      <c r="V225" s="15">
        <v>1288.53</v>
      </c>
      <c r="W225" s="15">
        <v>1247.29</v>
      </c>
      <c r="X225" s="15">
        <v>1212.55</v>
      </c>
      <c r="Y225" s="15">
        <v>1133.81</v>
      </c>
    </row>
    <row r="226" spans="1:25" ht="15.75">
      <c r="A226" s="10">
        <v>41164</v>
      </c>
      <c r="B226" s="15">
        <v>1011.33</v>
      </c>
      <c r="C226" s="15">
        <v>930.64</v>
      </c>
      <c r="D226" s="15">
        <v>910.52</v>
      </c>
      <c r="E226" s="15">
        <v>889.88</v>
      </c>
      <c r="F226" s="15">
        <v>924.26</v>
      </c>
      <c r="G226" s="15">
        <v>975.12</v>
      </c>
      <c r="H226" s="15">
        <v>1042.84</v>
      </c>
      <c r="I226" s="15">
        <v>1186.37</v>
      </c>
      <c r="J226" s="15">
        <v>1265.86</v>
      </c>
      <c r="K226" s="15">
        <v>1288.73</v>
      </c>
      <c r="L226" s="15">
        <v>1320.84</v>
      </c>
      <c r="M226" s="15">
        <v>1321.23</v>
      </c>
      <c r="N226" s="15">
        <v>1310.97</v>
      </c>
      <c r="O226" s="15">
        <v>1321.26</v>
      </c>
      <c r="P226" s="15">
        <v>1320.45</v>
      </c>
      <c r="Q226" s="15">
        <v>1309.35</v>
      </c>
      <c r="R226" s="15">
        <v>1298.5</v>
      </c>
      <c r="S226" s="15">
        <v>1262.48</v>
      </c>
      <c r="T226" s="15">
        <v>1275.68</v>
      </c>
      <c r="U226" s="15">
        <v>1267.2</v>
      </c>
      <c r="V226" s="15">
        <v>1326.28</v>
      </c>
      <c r="W226" s="15">
        <v>1358.66</v>
      </c>
      <c r="X226" s="15">
        <v>1264.1</v>
      </c>
      <c r="Y226" s="15">
        <v>1176.1</v>
      </c>
    </row>
    <row r="227" spans="1:25" ht="15.75">
      <c r="A227" s="10">
        <v>41165</v>
      </c>
      <c r="B227" s="15">
        <v>1007.22</v>
      </c>
      <c r="C227" s="15">
        <v>967.81</v>
      </c>
      <c r="D227" s="15">
        <v>887.74</v>
      </c>
      <c r="E227" s="15">
        <v>878.54</v>
      </c>
      <c r="F227" s="15">
        <v>888.1</v>
      </c>
      <c r="G227" s="15">
        <v>968.5</v>
      </c>
      <c r="H227" s="15">
        <v>1021.09</v>
      </c>
      <c r="I227" s="15">
        <v>1176.09</v>
      </c>
      <c r="J227" s="15">
        <v>1265.01</v>
      </c>
      <c r="K227" s="15">
        <v>1286.6</v>
      </c>
      <c r="L227" s="15">
        <v>1305.91</v>
      </c>
      <c r="M227" s="15">
        <v>1318.39</v>
      </c>
      <c r="N227" s="15">
        <v>1282.96</v>
      </c>
      <c r="O227" s="15">
        <v>1317.51</v>
      </c>
      <c r="P227" s="15">
        <v>1318.18</v>
      </c>
      <c r="Q227" s="15">
        <v>1283.5</v>
      </c>
      <c r="R227" s="15">
        <v>1273.05</v>
      </c>
      <c r="S227" s="15">
        <v>1262.26</v>
      </c>
      <c r="T227" s="15">
        <v>1279.42</v>
      </c>
      <c r="U227" s="15">
        <v>1269.01</v>
      </c>
      <c r="V227" s="15">
        <v>1338.78</v>
      </c>
      <c r="W227" s="15">
        <v>1352.55</v>
      </c>
      <c r="X227" s="15">
        <v>1267.59</v>
      </c>
      <c r="Y227" s="15">
        <v>1176.11</v>
      </c>
    </row>
    <row r="228" spans="1:25" ht="15.75">
      <c r="A228" s="10">
        <v>41166</v>
      </c>
      <c r="B228" s="15">
        <v>1012.22</v>
      </c>
      <c r="C228" s="15">
        <v>970.27</v>
      </c>
      <c r="D228" s="15">
        <v>924.45</v>
      </c>
      <c r="E228" s="15">
        <v>926.29</v>
      </c>
      <c r="F228" s="15">
        <v>945.55</v>
      </c>
      <c r="G228" s="15">
        <v>1002.58</v>
      </c>
      <c r="H228" s="15">
        <v>1051.09</v>
      </c>
      <c r="I228" s="15">
        <v>1199.14</v>
      </c>
      <c r="J228" s="15">
        <v>1282.02</v>
      </c>
      <c r="K228" s="15">
        <v>1312.99</v>
      </c>
      <c r="L228" s="15">
        <v>1316.05</v>
      </c>
      <c r="M228" s="15">
        <v>1318.67</v>
      </c>
      <c r="N228" s="15">
        <v>1305.36</v>
      </c>
      <c r="O228" s="15">
        <v>1313.71</v>
      </c>
      <c r="P228" s="15">
        <v>1311.72</v>
      </c>
      <c r="Q228" s="15">
        <v>1297.36</v>
      </c>
      <c r="R228" s="15">
        <v>1285.32</v>
      </c>
      <c r="S228" s="15">
        <v>1274.33</v>
      </c>
      <c r="T228" s="15">
        <v>1267.26</v>
      </c>
      <c r="U228" s="15">
        <v>1261.45</v>
      </c>
      <c r="V228" s="15">
        <v>1312.28</v>
      </c>
      <c r="W228" s="15">
        <v>1330.22</v>
      </c>
      <c r="X228" s="15">
        <v>1282.59</v>
      </c>
      <c r="Y228" s="15">
        <v>1158.04</v>
      </c>
    </row>
    <row r="229" spans="1:25" ht="15.75">
      <c r="A229" s="10">
        <v>41167</v>
      </c>
      <c r="B229" s="15">
        <v>1102.89</v>
      </c>
      <c r="C229" s="15">
        <v>1013.99</v>
      </c>
      <c r="D229" s="15">
        <v>972.66</v>
      </c>
      <c r="E229" s="15">
        <v>981.5</v>
      </c>
      <c r="F229" s="15">
        <v>985.09</v>
      </c>
      <c r="G229" s="15">
        <v>991.75</v>
      </c>
      <c r="H229" s="15">
        <v>975.46</v>
      </c>
      <c r="I229" s="15">
        <v>1045.15</v>
      </c>
      <c r="J229" s="15">
        <v>1181.7</v>
      </c>
      <c r="K229" s="15">
        <v>1262.58</v>
      </c>
      <c r="L229" s="15">
        <v>1283.01</v>
      </c>
      <c r="M229" s="15">
        <v>1284.19</v>
      </c>
      <c r="N229" s="15">
        <v>1278.07</v>
      </c>
      <c r="O229" s="15">
        <v>1281.69</v>
      </c>
      <c r="P229" s="15">
        <v>1280.28</v>
      </c>
      <c r="Q229" s="15">
        <v>1276.66</v>
      </c>
      <c r="R229" s="15">
        <v>1272.66</v>
      </c>
      <c r="S229" s="15">
        <v>1268.97</v>
      </c>
      <c r="T229" s="15">
        <v>1256.02</v>
      </c>
      <c r="U229" s="15">
        <v>1266.68</v>
      </c>
      <c r="V229" s="15">
        <v>1305.15</v>
      </c>
      <c r="W229" s="15">
        <v>1303.7</v>
      </c>
      <c r="X229" s="15">
        <v>1271.78</v>
      </c>
      <c r="Y229" s="15">
        <v>1205.8</v>
      </c>
    </row>
    <row r="230" spans="1:25" ht="15.75">
      <c r="A230" s="10">
        <v>41168</v>
      </c>
      <c r="B230" s="15">
        <v>1084.68</v>
      </c>
      <c r="C230" s="15">
        <v>1021.66</v>
      </c>
      <c r="D230" s="15">
        <v>924.64</v>
      </c>
      <c r="E230" s="15">
        <v>905.1</v>
      </c>
      <c r="F230" s="15">
        <v>806.37</v>
      </c>
      <c r="G230" s="15">
        <v>917.98</v>
      </c>
      <c r="H230" s="15">
        <v>826.25</v>
      </c>
      <c r="I230" s="15">
        <v>900.05</v>
      </c>
      <c r="J230" s="15">
        <v>1034.02</v>
      </c>
      <c r="K230" s="15">
        <v>1181.17</v>
      </c>
      <c r="L230" s="15">
        <v>1236.92</v>
      </c>
      <c r="M230" s="15">
        <v>1250.04</v>
      </c>
      <c r="N230" s="15">
        <v>1247.59</v>
      </c>
      <c r="O230" s="15">
        <v>1250.68</v>
      </c>
      <c r="P230" s="15">
        <v>1250.83</v>
      </c>
      <c r="Q230" s="15">
        <v>1249.4</v>
      </c>
      <c r="R230" s="15">
        <v>1250.03</v>
      </c>
      <c r="S230" s="15">
        <v>1258.07</v>
      </c>
      <c r="T230" s="15">
        <v>1245.26</v>
      </c>
      <c r="U230" s="15">
        <v>1261.91</v>
      </c>
      <c r="V230" s="15">
        <v>1324.42</v>
      </c>
      <c r="W230" s="15">
        <v>1316.32</v>
      </c>
      <c r="X230" s="15">
        <v>1265.27</v>
      </c>
      <c r="Y230" s="15">
        <v>1151.99</v>
      </c>
    </row>
    <row r="231" spans="1:25" ht="15.75">
      <c r="A231" s="10">
        <v>41169</v>
      </c>
      <c r="B231" s="15">
        <v>1049.78</v>
      </c>
      <c r="C231" s="15">
        <v>965.45</v>
      </c>
      <c r="D231" s="15">
        <v>911.35</v>
      </c>
      <c r="E231" s="15">
        <v>884.16</v>
      </c>
      <c r="F231" s="15">
        <v>957.36</v>
      </c>
      <c r="G231" s="15">
        <v>1024.28</v>
      </c>
      <c r="H231" s="15">
        <v>1072.66</v>
      </c>
      <c r="I231" s="15">
        <v>1194.49</v>
      </c>
      <c r="J231" s="15">
        <v>1275.49</v>
      </c>
      <c r="K231" s="15">
        <v>1303.39</v>
      </c>
      <c r="L231" s="15">
        <v>1295.35</v>
      </c>
      <c r="M231" s="15">
        <v>1290.58</v>
      </c>
      <c r="N231" s="15">
        <v>1251.65</v>
      </c>
      <c r="O231" s="15">
        <v>1274.97</v>
      </c>
      <c r="P231" s="15">
        <v>1273.08</v>
      </c>
      <c r="Q231" s="15">
        <v>1243.3</v>
      </c>
      <c r="R231" s="15">
        <v>1227.75</v>
      </c>
      <c r="S231" s="15">
        <v>1209.28</v>
      </c>
      <c r="T231" s="15">
        <v>1209.33</v>
      </c>
      <c r="U231" s="15">
        <v>1206.96</v>
      </c>
      <c r="V231" s="15">
        <v>1290.58</v>
      </c>
      <c r="W231" s="15">
        <v>1313.36</v>
      </c>
      <c r="X231" s="15">
        <v>1245.4</v>
      </c>
      <c r="Y231" s="15">
        <v>1117.91</v>
      </c>
    </row>
    <row r="232" spans="1:25" ht="15.75">
      <c r="A232" s="10">
        <v>41170</v>
      </c>
      <c r="B232" s="15">
        <v>993.45</v>
      </c>
      <c r="C232" s="15">
        <v>959.08</v>
      </c>
      <c r="D232" s="15">
        <v>949.64</v>
      </c>
      <c r="E232" s="15">
        <v>922.33</v>
      </c>
      <c r="F232" s="15">
        <v>956.06</v>
      </c>
      <c r="G232" s="15">
        <v>962.68</v>
      </c>
      <c r="H232" s="15">
        <v>1035.57</v>
      </c>
      <c r="I232" s="15">
        <v>1169.75</v>
      </c>
      <c r="J232" s="15">
        <v>1257.38</v>
      </c>
      <c r="K232" s="15">
        <v>1305.51</v>
      </c>
      <c r="L232" s="15">
        <v>1310.98</v>
      </c>
      <c r="M232" s="15">
        <v>1311.97</v>
      </c>
      <c r="N232" s="15">
        <v>1292.49</v>
      </c>
      <c r="O232" s="15">
        <v>1302.76</v>
      </c>
      <c r="P232" s="15">
        <v>1303.46</v>
      </c>
      <c r="Q232" s="15">
        <v>1290.59</v>
      </c>
      <c r="R232" s="15">
        <v>1278.03</v>
      </c>
      <c r="S232" s="15">
        <v>1252.68</v>
      </c>
      <c r="T232" s="15">
        <v>1253.96</v>
      </c>
      <c r="U232" s="15">
        <v>1256.67</v>
      </c>
      <c r="V232" s="15">
        <v>1322.07</v>
      </c>
      <c r="W232" s="15">
        <v>1341.72</v>
      </c>
      <c r="X232" s="15">
        <v>1287.97</v>
      </c>
      <c r="Y232" s="15">
        <v>1156.25</v>
      </c>
    </row>
    <row r="233" spans="1:25" ht="15.75">
      <c r="A233" s="10">
        <v>41171</v>
      </c>
      <c r="B233" s="15">
        <v>991.97</v>
      </c>
      <c r="C233" s="15">
        <v>957.38</v>
      </c>
      <c r="D233" s="15">
        <v>937.56</v>
      </c>
      <c r="E233" s="15">
        <v>938.75</v>
      </c>
      <c r="F233" s="15">
        <v>889.83</v>
      </c>
      <c r="G233" s="15">
        <v>906.58</v>
      </c>
      <c r="H233" s="15">
        <v>962.69</v>
      </c>
      <c r="I233" s="15">
        <v>1120.34</v>
      </c>
      <c r="J233" s="15">
        <v>1264.3</v>
      </c>
      <c r="K233" s="15">
        <v>1324.26</v>
      </c>
      <c r="L233" s="15">
        <v>1335.65</v>
      </c>
      <c r="M233" s="15">
        <v>1335.6</v>
      </c>
      <c r="N233" s="15">
        <v>1313.26</v>
      </c>
      <c r="O233" s="15">
        <v>1323.62</v>
      </c>
      <c r="P233" s="15">
        <v>1320.79</v>
      </c>
      <c r="Q233" s="15">
        <v>1290.23</v>
      </c>
      <c r="R233" s="15">
        <v>1279.98</v>
      </c>
      <c r="S233" s="15">
        <v>1243.78</v>
      </c>
      <c r="T233" s="15">
        <v>1254.62</v>
      </c>
      <c r="U233" s="15">
        <v>1249.82</v>
      </c>
      <c r="V233" s="15">
        <v>1346.66</v>
      </c>
      <c r="W233" s="15">
        <v>1349.01</v>
      </c>
      <c r="X233" s="15">
        <v>1265.14</v>
      </c>
      <c r="Y233" s="15">
        <v>1130.19</v>
      </c>
    </row>
    <row r="234" spans="1:25" ht="15.75">
      <c r="A234" s="10">
        <v>41172</v>
      </c>
      <c r="B234" s="15">
        <v>957.84</v>
      </c>
      <c r="C234" s="15">
        <v>889.97</v>
      </c>
      <c r="D234" s="15">
        <v>893.01</v>
      </c>
      <c r="E234" s="15">
        <v>850.25</v>
      </c>
      <c r="F234" s="15">
        <v>869.51</v>
      </c>
      <c r="G234" s="15">
        <v>909.35</v>
      </c>
      <c r="H234" s="15">
        <v>959.13</v>
      </c>
      <c r="I234" s="15">
        <v>1112.28</v>
      </c>
      <c r="J234" s="15">
        <v>1282.32</v>
      </c>
      <c r="K234" s="15">
        <v>1349.79</v>
      </c>
      <c r="L234" s="15">
        <v>1368.73</v>
      </c>
      <c r="M234" s="15">
        <v>1370</v>
      </c>
      <c r="N234" s="15">
        <v>1340.24</v>
      </c>
      <c r="O234" s="15">
        <v>1356.52</v>
      </c>
      <c r="P234" s="15">
        <v>1358.17</v>
      </c>
      <c r="Q234" s="15">
        <v>1340.76</v>
      </c>
      <c r="R234" s="15">
        <v>1295.18</v>
      </c>
      <c r="S234" s="15">
        <v>1271.38</v>
      </c>
      <c r="T234" s="15">
        <v>1299.31</v>
      </c>
      <c r="U234" s="15">
        <v>1288.23</v>
      </c>
      <c r="V234" s="15">
        <v>1377.47</v>
      </c>
      <c r="W234" s="15">
        <v>1384.84</v>
      </c>
      <c r="X234" s="15">
        <v>1257.34</v>
      </c>
      <c r="Y234" s="15">
        <v>1104.68</v>
      </c>
    </row>
    <row r="235" spans="1:25" ht="15.75">
      <c r="A235" s="10">
        <v>41173</v>
      </c>
      <c r="B235" s="15">
        <v>994.99</v>
      </c>
      <c r="C235" s="15">
        <v>923.44</v>
      </c>
      <c r="D235" s="15">
        <v>905.69</v>
      </c>
      <c r="E235" s="15">
        <v>924.66</v>
      </c>
      <c r="F235" s="15">
        <v>914.55</v>
      </c>
      <c r="G235" s="15">
        <v>940.2</v>
      </c>
      <c r="H235" s="15">
        <v>1028.86</v>
      </c>
      <c r="I235" s="15">
        <v>1152.5</v>
      </c>
      <c r="J235" s="15">
        <v>1294.3</v>
      </c>
      <c r="K235" s="15">
        <v>1342.9</v>
      </c>
      <c r="L235" s="15">
        <v>1360.31</v>
      </c>
      <c r="M235" s="15">
        <v>1369.69</v>
      </c>
      <c r="N235" s="15">
        <v>1352.63</v>
      </c>
      <c r="O235" s="15">
        <v>1361.23</v>
      </c>
      <c r="P235" s="15">
        <v>1359.32</v>
      </c>
      <c r="Q235" s="15">
        <v>1312.02</v>
      </c>
      <c r="R235" s="15">
        <v>1280.92</v>
      </c>
      <c r="S235" s="15">
        <v>1273.6</v>
      </c>
      <c r="T235" s="15">
        <v>1301.37</v>
      </c>
      <c r="U235" s="15">
        <v>1307.94</v>
      </c>
      <c r="V235" s="15">
        <v>1389.49</v>
      </c>
      <c r="W235" s="15">
        <v>1394.96</v>
      </c>
      <c r="X235" s="15">
        <v>1283.85</v>
      </c>
      <c r="Y235" s="15">
        <v>1170.19</v>
      </c>
    </row>
    <row r="236" spans="1:25" ht="15.75">
      <c r="A236" s="10">
        <v>41174</v>
      </c>
      <c r="B236" s="15">
        <v>1124.02</v>
      </c>
      <c r="C236" s="15">
        <v>1018.97</v>
      </c>
      <c r="D236" s="15">
        <v>1009.44</v>
      </c>
      <c r="E236" s="15">
        <v>979.36</v>
      </c>
      <c r="F236" s="15">
        <v>970.07</v>
      </c>
      <c r="G236" s="15">
        <v>970.08</v>
      </c>
      <c r="H236" s="15">
        <v>972.3</v>
      </c>
      <c r="I236" s="15">
        <v>1021.97</v>
      </c>
      <c r="J236" s="15">
        <v>1146.41</v>
      </c>
      <c r="K236" s="15">
        <v>1189.08</v>
      </c>
      <c r="L236" s="15">
        <v>1234.4</v>
      </c>
      <c r="M236" s="15">
        <v>1256.21</v>
      </c>
      <c r="N236" s="15">
        <v>1248.12</v>
      </c>
      <c r="O236" s="15">
        <v>1249.81</v>
      </c>
      <c r="P236" s="15">
        <v>1249.83</v>
      </c>
      <c r="Q236" s="15">
        <v>1244.56</v>
      </c>
      <c r="R236" s="15">
        <v>1246.9</v>
      </c>
      <c r="S236" s="15">
        <v>1230.19</v>
      </c>
      <c r="T236" s="15">
        <v>1248.16</v>
      </c>
      <c r="U236" s="15">
        <v>1272.68</v>
      </c>
      <c r="V236" s="15">
        <v>1332.93</v>
      </c>
      <c r="W236" s="15">
        <v>1328.58</v>
      </c>
      <c r="X236" s="15">
        <v>1262.02</v>
      </c>
      <c r="Y236" s="15">
        <v>1208.17</v>
      </c>
    </row>
    <row r="237" spans="1:25" ht="15.75">
      <c r="A237" s="10">
        <v>41175</v>
      </c>
      <c r="B237" s="15">
        <v>1142.3</v>
      </c>
      <c r="C237" s="15">
        <v>1043.35</v>
      </c>
      <c r="D237" s="15">
        <v>959.95</v>
      </c>
      <c r="E237" s="15">
        <v>941.39</v>
      </c>
      <c r="F237" s="15">
        <v>919.29</v>
      </c>
      <c r="G237" s="15">
        <v>953.66</v>
      </c>
      <c r="H237" s="15">
        <v>870.53</v>
      </c>
      <c r="I237" s="15">
        <v>936.19</v>
      </c>
      <c r="J237" s="15">
        <v>1033.8</v>
      </c>
      <c r="K237" s="15">
        <v>1166.08</v>
      </c>
      <c r="L237" s="15">
        <v>1210.65</v>
      </c>
      <c r="M237" s="15">
        <v>1224.78</v>
      </c>
      <c r="N237" s="15">
        <v>1222.7</v>
      </c>
      <c r="O237" s="15">
        <v>1234.37</v>
      </c>
      <c r="P237" s="15">
        <v>1235.78</v>
      </c>
      <c r="Q237" s="15">
        <v>1233.91</v>
      </c>
      <c r="R237" s="15">
        <v>1232.86</v>
      </c>
      <c r="S237" s="15">
        <v>1235.19</v>
      </c>
      <c r="T237" s="15">
        <v>1224.51</v>
      </c>
      <c r="U237" s="15">
        <v>1294.45</v>
      </c>
      <c r="V237" s="15">
        <v>1337.03</v>
      </c>
      <c r="W237" s="15">
        <v>1316.7</v>
      </c>
      <c r="X237" s="15">
        <v>1261.48</v>
      </c>
      <c r="Y237" s="15">
        <v>1189.23</v>
      </c>
    </row>
    <row r="238" spans="1:25" ht="15.75">
      <c r="A238" s="10">
        <v>41176</v>
      </c>
      <c r="B238" s="15">
        <v>1127.41</v>
      </c>
      <c r="C238" s="15">
        <v>1027.23</v>
      </c>
      <c r="D238" s="15">
        <v>968.21</v>
      </c>
      <c r="E238" s="15">
        <v>935.1</v>
      </c>
      <c r="F238" s="15">
        <v>961.79</v>
      </c>
      <c r="G238" s="15">
        <v>1028.52</v>
      </c>
      <c r="H238" s="15">
        <v>1141.11</v>
      </c>
      <c r="I238" s="15">
        <v>1211.89</v>
      </c>
      <c r="J238" s="15">
        <v>1307.51</v>
      </c>
      <c r="K238" s="15">
        <v>1311.07</v>
      </c>
      <c r="L238" s="15">
        <v>1314.94</v>
      </c>
      <c r="M238" s="15">
        <v>1314.78</v>
      </c>
      <c r="N238" s="15">
        <v>1297.29</v>
      </c>
      <c r="O238" s="15">
        <v>1306.18</v>
      </c>
      <c r="P238" s="15">
        <v>1308.68</v>
      </c>
      <c r="Q238" s="15">
        <v>1292.51</v>
      </c>
      <c r="R238" s="15">
        <v>1266.38</v>
      </c>
      <c r="S238" s="15">
        <v>1258.95</v>
      </c>
      <c r="T238" s="15">
        <v>1262.86</v>
      </c>
      <c r="U238" s="15">
        <v>1279.53</v>
      </c>
      <c r="V238" s="15">
        <v>1324.68</v>
      </c>
      <c r="W238" s="15">
        <v>1333.72</v>
      </c>
      <c r="X238" s="15">
        <v>1273.61</v>
      </c>
      <c r="Y238" s="15">
        <v>1210.4</v>
      </c>
    </row>
    <row r="239" spans="1:25" ht="15.75">
      <c r="A239" s="10">
        <v>41177</v>
      </c>
      <c r="B239" s="15">
        <v>1053.31</v>
      </c>
      <c r="C239" s="15">
        <v>957.94</v>
      </c>
      <c r="D239" s="15">
        <v>916.97</v>
      </c>
      <c r="E239" s="15">
        <v>923.39</v>
      </c>
      <c r="F239" s="15">
        <v>988.51</v>
      </c>
      <c r="G239" s="15">
        <v>1002.81</v>
      </c>
      <c r="H239" s="15">
        <v>1100.54</v>
      </c>
      <c r="I239" s="15">
        <v>1224.24</v>
      </c>
      <c r="J239" s="15">
        <v>1296.88</v>
      </c>
      <c r="K239" s="15">
        <v>1315.89</v>
      </c>
      <c r="L239" s="15">
        <v>1316.34</v>
      </c>
      <c r="M239" s="15">
        <v>1314.24</v>
      </c>
      <c r="N239" s="15">
        <v>1296.45</v>
      </c>
      <c r="O239" s="15">
        <v>1304.71</v>
      </c>
      <c r="P239" s="15">
        <v>1297.12</v>
      </c>
      <c r="Q239" s="15">
        <v>1290.44</v>
      </c>
      <c r="R239" s="15">
        <v>1279.81</v>
      </c>
      <c r="S239" s="15">
        <v>1267.94</v>
      </c>
      <c r="T239" s="15">
        <v>1272.96</v>
      </c>
      <c r="U239" s="15">
        <v>1303.65</v>
      </c>
      <c r="V239" s="15">
        <v>1328.66</v>
      </c>
      <c r="W239" s="15">
        <v>1337.87</v>
      </c>
      <c r="X239" s="15">
        <v>1288.29</v>
      </c>
      <c r="Y239" s="15">
        <v>1218.17</v>
      </c>
    </row>
    <row r="240" spans="1:25" ht="15.75">
      <c r="A240" s="10">
        <v>41178</v>
      </c>
      <c r="B240" s="15">
        <v>1091.95</v>
      </c>
      <c r="C240" s="15">
        <v>998.96</v>
      </c>
      <c r="D240" s="15">
        <v>927.78</v>
      </c>
      <c r="E240" s="15">
        <v>939.35</v>
      </c>
      <c r="F240" s="15">
        <v>933.97</v>
      </c>
      <c r="G240" s="15">
        <v>1007.6</v>
      </c>
      <c r="H240" s="15">
        <v>1147.51</v>
      </c>
      <c r="I240" s="15">
        <v>1213.09</v>
      </c>
      <c r="J240" s="15">
        <v>1294.42</v>
      </c>
      <c r="K240" s="15">
        <v>1328.48</v>
      </c>
      <c r="L240" s="15">
        <v>1332.91</v>
      </c>
      <c r="M240" s="15">
        <v>1330.71</v>
      </c>
      <c r="N240" s="15">
        <v>1290.84</v>
      </c>
      <c r="O240" s="15">
        <v>1298.42</v>
      </c>
      <c r="P240" s="15">
        <v>1297.51</v>
      </c>
      <c r="Q240" s="15">
        <v>1289.78</v>
      </c>
      <c r="R240" s="15">
        <v>1276.94</v>
      </c>
      <c r="S240" s="15">
        <v>1261.49</v>
      </c>
      <c r="T240" s="15">
        <v>1291.6</v>
      </c>
      <c r="U240" s="15">
        <v>1300.03</v>
      </c>
      <c r="V240" s="15">
        <v>1322.04</v>
      </c>
      <c r="W240" s="15">
        <v>1312.65</v>
      </c>
      <c r="X240" s="15">
        <v>1265.81</v>
      </c>
      <c r="Y240" s="15">
        <v>1206.33</v>
      </c>
    </row>
    <row r="241" spans="1:25" ht="15.75">
      <c r="A241" s="10">
        <v>41179</v>
      </c>
      <c r="B241" s="15">
        <v>1055.8</v>
      </c>
      <c r="C241" s="15">
        <v>994.93</v>
      </c>
      <c r="D241" s="15">
        <v>926.21</v>
      </c>
      <c r="E241" s="15">
        <v>934.27</v>
      </c>
      <c r="F241" s="15">
        <v>947.99</v>
      </c>
      <c r="G241" s="15">
        <v>998.68</v>
      </c>
      <c r="H241" s="15">
        <v>1108.85</v>
      </c>
      <c r="I241" s="15">
        <v>1181</v>
      </c>
      <c r="J241" s="15">
        <v>1305.36</v>
      </c>
      <c r="K241" s="15">
        <v>1344.39</v>
      </c>
      <c r="L241" s="15">
        <v>1350.98</v>
      </c>
      <c r="M241" s="15">
        <v>1351.69</v>
      </c>
      <c r="N241" s="15">
        <v>1322.58</v>
      </c>
      <c r="O241" s="15">
        <v>1342.88</v>
      </c>
      <c r="P241" s="15">
        <v>1324.62</v>
      </c>
      <c r="Q241" s="15">
        <v>1308.68</v>
      </c>
      <c r="R241" s="15">
        <v>1292.49</v>
      </c>
      <c r="S241" s="15">
        <v>1269.79</v>
      </c>
      <c r="T241" s="15">
        <v>1293.81</v>
      </c>
      <c r="U241" s="15">
        <v>1344.78</v>
      </c>
      <c r="V241" s="15">
        <v>1378.88</v>
      </c>
      <c r="W241" s="15">
        <v>1375.07</v>
      </c>
      <c r="X241" s="15">
        <v>1256.31</v>
      </c>
      <c r="Y241" s="15">
        <v>1159.66</v>
      </c>
    </row>
    <row r="242" spans="1:25" ht="15.75">
      <c r="A242" s="10">
        <v>41180</v>
      </c>
      <c r="B242" s="15">
        <v>1030.69</v>
      </c>
      <c r="C242" s="15">
        <v>967.1</v>
      </c>
      <c r="D242" s="15">
        <v>919.13</v>
      </c>
      <c r="E242" s="15">
        <v>919.63</v>
      </c>
      <c r="F242" s="15">
        <v>917.08</v>
      </c>
      <c r="G242" s="15">
        <v>948.54</v>
      </c>
      <c r="H242" s="15">
        <v>1083.06</v>
      </c>
      <c r="I242" s="15">
        <v>1204.88</v>
      </c>
      <c r="J242" s="15">
        <v>1284.29</v>
      </c>
      <c r="K242" s="15">
        <v>1318.04</v>
      </c>
      <c r="L242" s="15">
        <v>1318.76</v>
      </c>
      <c r="M242" s="15">
        <v>1311.65</v>
      </c>
      <c r="N242" s="15">
        <v>1286</v>
      </c>
      <c r="O242" s="15">
        <v>1300.63</v>
      </c>
      <c r="P242" s="15">
        <v>1294.13</v>
      </c>
      <c r="Q242" s="15">
        <v>1278.76</v>
      </c>
      <c r="R242" s="15">
        <v>1259.45</v>
      </c>
      <c r="S242" s="15">
        <v>1248.32</v>
      </c>
      <c r="T242" s="15">
        <v>1267.56</v>
      </c>
      <c r="U242" s="15">
        <v>1303.8</v>
      </c>
      <c r="V242" s="15">
        <v>1335.09</v>
      </c>
      <c r="W242" s="15">
        <v>1326.09</v>
      </c>
      <c r="X242" s="15">
        <v>1261.09</v>
      </c>
      <c r="Y242" s="15">
        <v>1145.78</v>
      </c>
    </row>
    <row r="243" spans="1:25" ht="15.75">
      <c r="A243" s="10">
        <v>41181</v>
      </c>
      <c r="B243" s="15">
        <v>1067.05</v>
      </c>
      <c r="C243" s="15">
        <v>999.83</v>
      </c>
      <c r="D243" s="15">
        <v>977.75</v>
      </c>
      <c r="E243" s="15">
        <v>967.22</v>
      </c>
      <c r="F243" s="15">
        <v>960.15</v>
      </c>
      <c r="G243" s="15">
        <v>964.47</v>
      </c>
      <c r="H243" s="15">
        <v>1009.01</v>
      </c>
      <c r="I243" s="15">
        <v>1062.57</v>
      </c>
      <c r="J243" s="15">
        <v>1174.32</v>
      </c>
      <c r="K243" s="15">
        <v>1222.15</v>
      </c>
      <c r="L243" s="15">
        <v>1248.46</v>
      </c>
      <c r="M243" s="15">
        <v>1243.81</v>
      </c>
      <c r="N243" s="15">
        <v>1241.37</v>
      </c>
      <c r="O243" s="15">
        <v>1241.72</v>
      </c>
      <c r="P243" s="15">
        <v>1237.02</v>
      </c>
      <c r="Q243" s="15">
        <v>1230.88</v>
      </c>
      <c r="R243" s="15">
        <v>1224.56</v>
      </c>
      <c r="S243" s="15">
        <v>1229.73</v>
      </c>
      <c r="T243" s="15">
        <v>1234.59</v>
      </c>
      <c r="U243" s="15">
        <v>1283.29</v>
      </c>
      <c r="V243" s="15">
        <v>1331.92</v>
      </c>
      <c r="W243" s="15">
        <v>1282.68</v>
      </c>
      <c r="X243" s="15">
        <v>1245.01</v>
      </c>
      <c r="Y243" s="15">
        <v>1141.92</v>
      </c>
    </row>
    <row r="244" spans="1:25" ht="15.75">
      <c r="A244" s="10">
        <v>41182</v>
      </c>
      <c r="B244" s="15">
        <v>1010.92</v>
      </c>
      <c r="C244" s="15">
        <v>954.45</v>
      </c>
      <c r="D244" s="15">
        <v>905.21</v>
      </c>
      <c r="E244" s="15">
        <v>910.69</v>
      </c>
      <c r="F244" s="15">
        <v>883.18</v>
      </c>
      <c r="G244" s="15">
        <v>937.67</v>
      </c>
      <c r="H244" s="15">
        <v>948.57</v>
      </c>
      <c r="I244" s="15">
        <v>960.76</v>
      </c>
      <c r="J244" s="15">
        <v>1073.53</v>
      </c>
      <c r="K244" s="15">
        <v>1150.88</v>
      </c>
      <c r="L244" s="15">
        <v>1183.48</v>
      </c>
      <c r="M244" s="15">
        <v>1194.73</v>
      </c>
      <c r="N244" s="15">
        <v>1187.92</v>
      </c>
      <c r="O244" s="15">
        <v>1185.9</v>
      </c>
      <c r="P244" s="15">
        <v>1184.15</v>
      </c>
      <c r="Q244" s="15">
        <v>1181.98</v>
      </c>
      <c r="R244" s="15">
        <v>1183.38</v>
      </c>
      <c r="S244" s="15">
        <v>1190.19</v>
      </c>
      <c r="T244" s="15">
        <v>1189.63</v>
      </c>
      <c r="U244" s="15">
        <v>1258.67</v>
      </c>
      <c r="V244" s="15">
        <v>1283.01</v>
      </c>
      <c r="W244" s="15">
        <v>1264.65</v>
      </c>
      <c r="X244" s="15">
        <v>1207.13</v>
      </c>
      <c r="Y244" s="15">
        <v>1095.73</v>
      </c>
    </row>
    <row r="245" spans="1:25" ht="12.75">
      <c r="A245" s="11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</row>
    <row r="246" spans="1:25" ht="15.75" customHeight="1">
      <c r="A246" s="66" t="s">
        <v>13</v>
      </c>
      <c r="B246" s="66" t="s">
        <v>46</v>
      </c>
      <c r="C246" s="66"/>
      <c r="D246" s="66"/>
      <c r="E246" s="66"/>
      <c r="F246" s="66"/>
      <c r="G246" s="66"/>
      <c r="H246" s="66"/>
      <c r="I246" s="66"/>
      <c r="J246" s="66"/>
      <c r="K246" s="66"/>
      <c r="L246" s="66"/>
      <c r="M246" s="66"/>
      <c r="N246" s="66"/>
      <c r="O246" s="66"/>
      <c r="P246" s="66"/>
      <c r="Q246" s="66"/>
      <c r="R246" s="66"/>
      <c r="S246" s="66"/>
      <c r="T246" s="66"/>
      <c r="U246" s="66"/>
      <c r="V246" s="66"/>
      <c r="W246" s="66"/>
      <c r="X246" s="66"/>
      <c r="Y246" s="66"/>
    </row>
    <row r="247" spans="1:25" ht="31.5">
      <c r="A247" s="66"/>
      <c r="B247" s="6" t="s">
        <v>14</v>
      </c>
      <c r="C247" s="6" t="s">
        <v>15</v>
      </c>
      <c r="D247" s="6" t="s">
        <v>16</v>
      </c>
      <c r="E247" s="6" t="s">
        <v>17</v>
      </c>
      <c r="F247" s="6" t="s">
        <v>18</v>
      </c>
      <c r="G247" s="6" t="s">
        <v>19</v>
      </c>
      <c r="H247" s="6" t="s">
        <v>20</v>
      </c>
      <c r="I247" s="6" t="s">
        <v>21</v>
      </c>
      <c r="J247" s="6" t="s">
        <v>22</v>
      </c>
      <c r="K247" s="6" t="s">
        <v>23</v>
      </c>
      <c r="L247" s="6" t="s">
        <v>24</v>
      </c>
      <c r="M247" s="6" t="s">
        <v>25</v>
      </c>
      <c r="N247" s="6" t="s">
        <v>26</v>
      </c>
      <c r="O247" s="6" t="s">
        <v>27</v>
      </c>
      <c r="P247" s="6" t="s">
        <v>28</v>
      </c>
      <c r="Q247" s="6" t="s">
        <v>29</v>
      </c>
      <c r="R247" s="6" t="s">
        <v>30</v>
      </c>
      <c r="S247" s="6" t="s">
        <v>31</v>
      </c>
      <c r="T247" s="6" t="s">
        <v>32</v>
      </c>
      <c r="U247" s="6" t="s">
        <v>33</v>
      </c>
      <c r="V247" s="6" t="s">
        <v>34</v>
      </c>
      <c r="W247" s="6" t="s">
        <v>35</v>
      </c>
      <c r="X247" s="6" t="s">
        <v>36</v>
      </c>
      <c r="Y247" s="6" t="s">
        <v>37</v>
      </c>
    </row>
    <row r="248" spans="1:25" ht="15.75">
      <c r="A248" s="10">
        <v>41153</v>
      </c>
      <c r="B248" s="15">
        <v>1024.36</v>
      </c>
      <c r="C248" s="15">
        <v>1030.67</v>
      </c>
      <c r="D248" s="15">
        <v>1024.23</v>
      </c>
      <c r="E248" s="15">
        <v>1038.82</v>
      </c>
      <c r="F248" s="15">
        <v>1021.78</v>
      </c>
      <c r="G248" s="15">
        <v>1020.8</v>
      </c>
      <c r="H248" s="15">
        <v>1021.44</v>
      </c>
      <c r="I248" s="15">
        <v>1064.51</v>
      </c>
      <c r="J248" s="15">
        <v>1201.45</v>
      </c>
      <c r="K248" s="15">
        <v>1282.33</v>
      </c>
      <c r="L248" s="15">
        <v>1308.96</v>
      </c>
      <c r="M248" s="15">
        <v>1313.12</v>
      </c>
      <c r="N248" s="15">
        <v>1307.04</v>
      </c>
      <c r="O248" s="15">
        <v>1313.11</v>
      </c>
      <c r="P248" s="15">
        <v>1312.66</v>
      </c>
      <c r="Q248" s="15">
        <v>1308.67</v>
      </c>
      <c r="R248" s="15">
        <v>1305.52</v>
      </c>
      <c r="S248" s="15">
        <v>1305.6</v>
      </c>
      <c r="T248" s="15">
        <v>1307.05</v>
      </c>
      <c r="U248" s="15">
        <v>1314.27</v>
      </c>
      <c r="V248" s="15">
        <v>1326.22</v>
      </c>
      <c r="W248" s="15">
        <v>1380.58</v>
      </c>
      <c r="X248" s="15">
        <v>1320.95</v>
      </c>
      <c r="Y248" s="15">
        <v>1211.06</v>
      </c>
    </row>
    <row r="249" spans="1:25" ht="15.75">
      <c r="A249" s="10">
        <v>41154</v>
      </c>
      <c r="B249" s="15">
        <v>1143.2</v>
      </c>
      <c r="C249" s="15">
        <v>1067.53</v>
      </c>
      <c r="D249" s="15">
        <v>1014.64</v>
      </c>
      <c r="E249" s="15">
        <v>1008.91</v>
      </c>
      <c r="F249" s="15">
        <v>1003.04</v>
      </c>
      <c r="G249" s="15">
        <v>1004.87</v>
      </c>
      <c r="H249" s="15">
        <v>1003.06</v>
      </c>
      <c r="I249" s="15">
        <v>1004.47</v>
      </c>
      <c r="J249" s="15">
        <v>1074.95</v>
      </c>
      <c r="K249" s="15">
        <v>1204.62</v>
      </c>
      <c r="L249" s="15">
        <v>1239.86</v>
      </c>
      <c r="M249" s="15">
        <v>1261.96</v>
      </c>
      <c r="N249" s="15">
        <v>1264.63</v>
      </c>
      <c r="O249" s="15">
        <v>1266.92</v>
      </c>
      <c r="P249" s="15">
        <v>1270.95</v>
      </c>
      <c r="Q249" s="15">
        <v>1271.72</v>
      </c>
      <c r="R249" s="15">
        <v>1269.12</v>
      </c>
      <c r="S249" s="15">
        <v>1269.54</v>
      </c>
      <c r="T249" s="15">
        <v>1237.91</v>
      </c>
      <c r="U249" s="15">
        <v>1258.04</v>
      </c>
      <c r="V249" s="15">
        <v>1284.91</v>
      </c>
      <c r="W249" s="15">
        <v>1319.96</v>
      </c>
      <c r="X249" s="15">
        <v>1285.42</v>
      </c>
      <c r="Y249" s="15">
        <v>1170.54</v>
      </c>
    </row>
    <row r="250" spans="1:25" ht="15.75">
      <c r="A250" s="10">
        <v>41155</v>
      </c>
      <c r="B250" s="15">
        <v>1086.35</v>
      </c>
      <c r="C250" s="15">
        <v>1031.11</v>
      </c>
      <c r="D250" s="15">
        <v>1018.25</v>
      </c>
      <c r="E250" s="15">
        <v>1012.28</v>
      </c>
      <c r="F250" s="15">
        <v>1025.31</v>
      </c>
      <c r="G250" s="15">
        <v>995.49</v>
      </c>
      <c r="H250" s="15">
        <v>1041.07</v>
      </c>
      <c r="I250" s="15">
        <v>1112.31</v>
      </c>
      <c r="J250" s="15">
        <v>1283.72</v>
      </c>
      <c r="K250" s="15">
        <v>1391.92</v>
      </c>
      <c r="L250" s="15">
        <v>1400.99</v>
      </c>
      <c r="M250" s="15">
        <v>1413.55</v>
      </c>
      <c r="N250" s="15">
        <v>1396.5</v>
      </c>
      <c r="O250" s="15">
        <v>1408.78</v>
      </c>
      <c r="P250" s="15">
        <v>1406.29</v>
      </c>
      <c r="Q250" s="15">
        <v>1388.71</v>
      </c>
      <c r="R250" s="15">
        <v>1350.64</v>
      </c>
      <c r="S250" s="15">
        <v>1327.24</v>
      </c>
      <c r="T250" s="15">
        <v>1320.99</v>
      </c>
      <c r="U250" s="15">
        <v>1308.91</v>
      </c>
      <c r="V250" s="15">
        <v>1324.48</v>
      </c>
      <c r="W250" s="15">
        <v>1375.65</v>
      </c>
      <c r="X250" s="15">
        <v>1292.25</v>
      </c>
      <c r="Y250" s="15">
        <v>1167.9</v>
      </c>
    </row>
    <row r="251" spans="1:25" ht="15.75">
      <c r="A251" s="10">
        <v>41156</v>
      </c>
      <c r="B251" s="15">
        <v>1043.78</v>
      </c>
      <c r="C251" s="15">
        <v>887.65</v>
      </c>
      <c r="D251" s="15">
        <v>861.11</v>
      </c>
      <c r="E251" s="15">
        <v>882.8</v>
      </c>
      <c r="F251" s="15">
        <v>923.52</v>
      </c>
      <c r="G251" s="15">
        <v>956.31</v>
      </c>
      <c r="H251" s="15">
        <v>1038.72</v>
      </c>
      <c r="I251" s="15">
        <v>1117.87</v>
      </c>
      <c r="J251" s="15">
        <v>1289.06</v>
      </c>
      <c r="K251" s="15">
        <v>1347.85</v>
      </c>
      <c r="L251" s="15">
        <v>1363.17</v>
      </c>
      <c r="M251" s="15">
        <v>1370.12</v>
      </c>
      <c r="N251" s="15">
        <v>1354.98</v>
      </c>
      <c r="O251" s="15">
        <v>1378.03</v>
      </c>
      <c r="P251" s="15">
        <v>1372.14</v>
      </c>
      <c r="Q251" s="15">
        <v>1360.3</v>
      </c>
      <c r="R251" s="15">
        <v>1332.16</v>
      </c>
      <c r="S251" s="15">
        <v>1311.32</v>
      </c>
      <c r="T251" s="15">
        <v>1308.57</v>
      </c>
      <c r="U251" s="15">
        <v>1287.93</v>
      </c>
      <c r="V251" s="15">
        <v>1319.61</v>
      </c>
      <c r="W251" s="15">
        <v>1360.92</v>
      </c>
      <c r="X251" s="15">
        <v>1294.1</v>
      </c>
      <c r="Y251" s="15">
        <v>1166.55</v>
      </c>
    </row>
    <row r="252" spans="1:25" ht="15.75">
      <c r="A252" s="10">
        <v>41157</v>
      </c>
      <c r="B252" s="15">
        <v>1048.68</v>
      </c>
      <c r="C252" s="15">
        <v>983.12</v>
      </c>
      <c r="D252" s="15">
        <v>872.09</v>
      </c>
      <c r="E252" s="15">
        <v>870.74</v>
      </c>
      <c r="F252" s="15">
        <v>888.94</v>
      </c>
      <c r="G252" s="15">
        <v>947.51</v>
      </c>
      <c r="H252" s="15">
        <v>1007.39</v>
      </c>
      <c r="I252" s="15">
        <v>1105.06</v>
      </c>
      <c r="J252" s="15">
        <v>1292.56</v>
      </c>
      <c r="K252" s="15">
        <v>1358.81</v>
      </c>
      <c r="L252" s="15">
        <v>1369.03</v>
      </c>
      <c r="M252" s="15">
        <v>1372.96</v>
      </c>
      <c r="N252" s="15">
        <v>1357.78</v>
      </c>
      <c r="O252" s="15">
        <v>1370.23</v>
      </c>
      <c r="P252" s="15">
        <v>1367.67</v>
      </c>
      <c r="Q252" s="15">
        <v>1342.2</v>
      </c>
      <c r="R252" s="15">
        <v>1311.86</v>
      </c>
      <c r="S252" s="15">
        <v>1288.45</v>
      </c>
      <c r="T252" s="15">
        <v>1284.78</v>
      </c>
      <c r="U252" s="15">
        <v>1276.3</v>
      </c>
      <c r="V252" s="15">
        <v>1360.42</v>
      </c>
      <c r="W252" s="15">
        <v>1391.79</v>
      </c>
      <c r="X252" s="15">
        <v>1296.65</v>
      </c>
      <c r="Y252" s="15">
        <v>1174.1</v>
      </c>
    </row>
    <row r="253" spans="1:25" ht="15.75">
      <c r="A253" s="10">
        <v>41158</v>
      </c>
      <c r="B253" s="15">
        <v>1053.47</v>
      </c>
      <c r="C253" s="15">
        <v>958.52</v>
      </c>
      <c r="D253" s="15">
        <v>878.76</v>
      </c>
      <c r="E253" s="15">
        <v>876.38</v>
      </c>
      <c r="F253" s="15">
        <v>882.27</v>
      </c>
      <c r="G253" s="15">
        <v>943.63</v>
      </c>
      <c r="H253" s="15">
        <v>1018.33</v>
      </c>
      <c r="I253" s="15">
        <v>1114.82</v>
      </c>
      <c r="J253" s="15">
        <v>1313.27</v>
      </c>
      <c r="K253" s="15">
        <v>1360.45</v>
      </c>
      <c r="L253" s="15">
        <v>1371.66</v>
      </c>
      <c r="M253" s="15">
        <v>1376.33</v>
      </c>
      <c r="N253" s="15">
        <v>1361.45</v>
      </c>
      <c r="O253" s="15">
        <v>1371.54</v>
      </c>
      <c r="P253" s="15">
        <v>1369.17</v>
      </c>
      <c r="Q253" s="15">
        <v>1362.96</v>
      </c>
      <c r="R253" s="15">
        <v>1341.15</v>
      </c>
      <c r="S253" s="15">
        <v>1320.13</v>
      </c>
      <c r="T253" s="15">
        <v>1322.85</v>
      </c>
      <c r="U253" s="15">
        <v>1312.95</v>
      </c>
      <c r="V253" s="15">
        <v>1357.92</v>
      </c>
      <c r="W253" s="15">
        <v>1373.75</v>
      </c>
      <c r="X253" s="15">
        <v>1299.33</v>
      </c>
      <c r="Y253" s="15">
        <v>1126.91</v>
      </c>
    </row>
    <row r="254" spans="1:25" ht="15.75">
      <c r="A254" s="10">
        <v>41159</v>
      </c>
      <c r="B254" s="15">
        <v>1028.86</v>
      </c>
      <c r="C254" s="15">
        <v>910.62</v>
      </c>
      <c r="D254" s="15">
        <v>828.72</v>
      </c>
      <c r="E254" s="15">
        <v>825.82</v>
      </c>
      <c r="F254" s="15">
        <v>859.3</v>
      </c>
      <c r="G254" s="15">
        <v>883.86</v>
      </c>
      <c r="H254" s="15">
        <v>1018.3</v>
      </c>
      <c r="I254" s="15">
        <v>1178.71</v>
      </c>
      <c r="J254" s="15">
        <v>1313.92</v>
      </c>
      <c r="K254" s="15">
        <v>1362.32</v>
      </c>
      <c r="L254" s="15">
        <v>1370.24</v>
      </c>
      <c r="M254" s="15">
        <v>1377.23</v>
      </c>
      <c r="N254" s="15">
        <v>1368.26</v>
      </c>
      <c r="O254" s="15">
        <v>1378.74</v>
      </c>
      <c r="P254" s="15">
        <v>1375.36</v>
      </c>
      <c r="Q254" s="15">
        <v>1362.64</v>
      </c>
      <c r="R254" s="15">
        <v>1332.49</v>
      </c>
      <c r="S254" s="15">
        <v>1314.44</v>
      </c>
      <c r="T254" s="15">
        <v>1313.95</v>
      </c>
      <c r="U254" s="15">
        <v>1312.27</v>
      </c>
      <c r="V254" s="15">
        <v>1359.79</v>
      </c>
      <c r="W254" s="15">
        <v>1378.7</v>
      </c>
      <c r="X254" s="15">
        <v>1295.56</v>
      </c>
      <c r="Y254" s="15">
        <v>1194.21</v>
      </c>
    </row>
    <row r="255" spans="1:25" ht="15.75">
      <c r="A255" s="10">
        <v>41160</v>
      </c>
      <c r="B255" s="15">
        <v>1209.81</v>
      </c>
      <c r="C255" s="15">
        <v>1096.97</v>
      </c>
      <c r="D255" s="15">
        <v>1011.12</v>
      </c>
      <c r="E255" s="15">
        <v>1012.22</v>
      </c>
      <c r="F255" s="15">
        <v>999.25</v>
      </c>
      <c r="G255" s="15">
        <v>995.45</v>
      </c>
      <c r="H255" s="15">
        <v>1027.17</v>
      </c>
      <c r="I255" s="15">
        <v>1149.93</v>
      </c>
      <c r="J255" s="15">
        <v>1279.45</v>
      </c>
      <c r="K255" s="15">
        <v>1325.65</v>
      </c>
      <c r="L255" s="15">
        <v>1346.53</v>
      </c>
      <c r="M255" s="15">
        <v>1347.54</v>
      </c>
      <c r="N255" s="15">
        <v>1346.14</v>
      </c>
      <c r="O255" s="15">
        <v>1347.07</v>
      </c>
      <c r="P255" s="15">
        <v>1344.36</v>
      </c>
      <c r="Q255" s="15">
        <v>1343.21</v>
      </c>
      <c r="R255" s="15">
        <v>1340.02</v>
      </c>
      <c r="S255" s="15">
        <v>1339.15</v>
      </c>
      <c r="T255" s="15">
        <v>1322.58</v>
      </c>
      <c r="U255" s="15">
        <v>1324.2</v>
      </c>
      <c r="V255" s="15">
        <v>1353.83</v>
      </c>
      <c r="W255" s="15">
        <v>1361.81</v>
      </c>
      <c r="X255" s="15">
        <v>1352.03</v>
      </c>
      <c r="Y255" s="15">
        <v>1278.18</v>
      </c>
    </row>
    <row r="256" spans="1:25" ht="15.75">
      <c r="A256" s="10">
        <v>41161</v>
      </c>
      <c r="B256" s="15">
        <v>1214.35</v>
      </c>
      <c r="C256" s="15">
        <v>1114.29</v>
      </c>
      <c r="D256" s="15">
        <v>996.56</v>
      </c>
      <c r="E256" s="15">
        <v>988.28</v>
      </c>
      <c r="F256" s="15">
        <v>983.38</v>
      </c>
      <c r="G256" s="15">
        <v>984.15</v>
      </c>
      <c r="H256" s="15">
        <v>982.26</v>
      </c>
      <c r="I256" s="15">
        <v>974.07</v>
      </c>
      <c r="J256" s="15">
        <v>1125.69</v>
      </c>
      <c r="K256" s="15">
        <v>1265.24</v>
      </c>
      <c r="L256" s="15">
        <v>1303.11</v>
      </c>
      <c r="M256" s="15">
        <v>1310.45</v>
      </c>
      <c r="N256" s="15">
        <v>1309.52</v>
      </c>
      <c r="O256" s="15">
        <v>1310.43</v>
      </c>
      <c r="P256" s="15">
        <v>1310.36</v>
      </c>
      <c r="Q256" s="15">
        <v>1309.85</v>
      </c>
      <c r="R256" s="15">
        <v>1307.75</v>
      </c>
      <c r="S256" s="15">
        <v>1305.24</v>
      </c>
      <c r="T256" s="15">
        <v>1301.66</v>
      </c>
      <c r="U256" s="15">
        <v>1308.45</v>
      </c>
      <c r="V256" s="15">
        <v>1351.08</v>
      </c>
      <c r="W256" s="15">
        <v>1345.19</v>
      </c>
      <c r="X256" s="15">
        <v>1321.62</v>
      </c>
      <c r="Y256" s="15">
        <v>1235.17</v>
      </c>
    </row>
    <row r="257" spans="1:25" ht="15.75">
      <c r="A257" s="10">
        <v>41162</v>
      </c>
      <c r="B257" s="15">
        <v>1169.39</v>
      </c>
      <c r="C257" s="15">
        <v>1041.5</v>
      </c>
      <c r="D257" s="15">
        <v>1013.42</v>
      </c>
      <c r="E257" s="15">
        <v>1006.92</v>
      </c>
      <c r="F257" s="15">
        <v>1010.49</v>
      </c>
      <c r="G257" s="15">
        <v>1054.32</v>
      </c>
      <c r="H257" s="15">
        <v>1118.54</v>
      </c>
      <c r="I257" s="15">
        <v>1220.76</v>
      </c>
      <c r="J257" s="15">
        <v>1331.12</v>
      </c>
      <c r="K257" s="15">
        <v>1401.55</v>
      </c>
      <c r="L257" s="15">
        <v>1424.43</v>
      </c>
      <c r="M257" s="15">
        <v>1435.92</v>
      </c>
      <c r="N257" s="15">
        <v>1408.99</v>
      </c>
      <c r="O257" s="15">
        <v>1428.58</v>
      </c>
      <c r="P257" s="15">
        <v>1423.09</v>
      </c>
      <c r="Q257" s="15">
        <v>1403.84</v>
      </c>
      <c r="R257" s="15">
        <v>1373.21</v>
      </c>
      <c r="S257" s="15">
        <v>1354.56</v>
      </c>
      <c r="T257" s="15">
        <v>1358.91</v>
      </c>
      <c r="U257" s="15">
        <v>1332.26</v>
      </c>
      <c r="V257" s="15">
        <v>1387.87</v>
      </c>
      <c r="W257" s="15">
        <v>1415.89</v>
      </c>
      <c r="X257" s="15">
        <v>1297.79</v>
      </c>
      <c r="Y257" s="15">
        <v>1229.76</v>
      </c>
    </row>
    <row r="258" spans="1:25" ht="15.75">
      <c r="A258" s="10">
        <v>41163</v>
      </c>
      <c r="B258" s="15">
        <v>1118.97</v>
      </c>
      <c r="C258" s="15">
        <v>1028.14</v>
      </c>
      <c r="D258" s="15">
        <v>926.02</v>
      </c>
      <c r="E258" s="15">
        <v>883.3</v>
      </c>
      <c r="F258" s="15">
        <v>909.37</v>
      </c>
      <c r="G258" s="15">
        <v>950.82</v>
      </c>
      <c r="H258" s="15">
        <v>1079.34</v>
      </c>
      <c r="I258" s="15">
        <v>1204.08</v>
      </c>
      <c r="J258" s="15">
        <v>1306.44</v>
      </c>
      <c r="K258" s="15">
        <v>1367.35</v>
      </c>
      <c r="L258" s="15">
        <v>1380.73</v>
      </c>
      <c r="M258" s="15">
        <v>1364.75</v>
      </c>
      <c r="N258" s="15">
        <v>1346.67</v>
      </c>
      <c r="O258" s="15">
        <v>1350.64</v>
      </c>
      <c r="P258" s="15">
        <v>1345.78</v>
      </c>
      <c r="Q258" s="15">
        <v>1330.82</v>
      </c>
      <c r="R258" s="15">
        <v>1313.17</v>
      </c>
      <c r="S258" s="15">
        <v>1296.9</v>
      </c>
      <c r="T258" s="15">
        <v>1293.03</v>
      </c>
      <c r="U258" s="15">
        <v>1298.2</v>
      </c>
      <c r="V258" s="15">
        <v>1354.66</v>
      </c>
      <c r="W258" s="15">
        <v>1313.42</v>
      </c>
      <c r="X258" s="15">
        <v>1278.68</v>
      </c>
      <c r="Y258" s="15">
        <v>1199.94</v>
      </c>
    </row>
    <row r="259" spans="1:25" ht="15.75">
      <c r="A259" s="10">
        <v>41164</v>
      </c>
      <c r="B259" s="15">
        <v>1077.46</v>
      </c>
      <c r="C259" s="15">
        <v>996.77</v>
      </c>
      <c r="D259" s="15">
        <v>976.65</v>
      </c>
      <c r="E259" s="15">
        <v>956.01</v>
      </c>
      <c r="F259" s="15">
        <v>990.39</v>
      </c>
      <c r="G259" s="15">
        <v>1041.25</v>
      </c>
      <c r="H259" s="15">
        <v>1108.97</v>
      </c>
      <c r="I259" s="15">
        <v>1252.5</v>
      </c>
      <c r="J259" s="15">
        <v>1331.99</v>
      </c>
      <c r="K259" s="15">
        <v>1354.86</v>
      </c>
      <c r="L259" s="15">
        <v>1386.97</v>
      </c>
      <c r="M259" s="15">
        <v>1387.36</v>
      </c>
      <c r="N259" s="15">
        <v>1377.1</v>
      </c>
      <c r="O259" s="15">
        <v>1387.39</v>
      </c>
      <c r="P259" s="15">
        <v>1386.58</v>
      </c>
      <c r="Q259" s="15">
        <v>1375.48</v>
      </c>
      <c r="R259" s="15">
        <v>1364.63</v>
      </c>
      <c r="S259" s="15">
        <v>1328.61</v>
      </c>
      <c r="T259" s="15">
        <v>1341.81</v>
      </c>
      <c r="U259" s="15">
        <v>1333.33</v>
      </c>
      <c r="V259" s="15">
        <v>1392.41</v>
      </c>
      <c r="W259" s="15">
        <v>1424.79</v>
      </c>
      <c r="X259" s="15">
        <v>1330.23</v>
      </c>
      <c r="Y259" s="15">
        <v>1242.23</v>
      </c>
    </row>
    <row r="260" spans="1:25" ht="15.75">
      <c r="A260" s="10">
        <v>41165</v>
      </c>
      <c r="B260" s="15">
        <v>1073.35</v>
      </c>
      <c r="C260" s="15">
        <v>1033.94</v>
      </c>
      <c r="D260" s="15">
        <v>953.87</v>
      </c>
      <c r="E260" s="15">
        <v>944.67</v>
      </c>
      <c r="F260" s="15">
        <v>954.23</v>
      </c>
      <c r="G260" s="15">
        <v>1034.63</v>
      </c>
      <c r="H260" s="15">
        <v>1087.22</v>
      </c>
      <c r="I260" s="15">
        <v>1242.22</v>
      </c>
      <c r="J260" s="15">
        <v>1331.14</v>
      </c>
      <c r="K260" s="15">
        <v>1352.73</v>
      </c>
      <c r="L260" s="15">
        <v>1372.04</v>
      </c>
      <c r="M260" s="15">
        <v>1384.52</v>
      </c>
      <c r="N260" s="15">
        <v>1349.09</v>
      </c>
      <c r="O260" s="15">
        <v>1383.64</v>
      </c>
      <c r="P260" s="15">
        <v>1384.31</v>
      </c>
      <c r="Q260" s="15">
        <v>1349.63</v>
      </c>
      <c r="R260" s="15">
        <v>1339.18</v>
      </c>
      <c r="S260" s="15">
        <v>1328.39</v>
      </c>
      <c r="T260" s="15">
        <v>1345.55</v>
      </c>
      <c r="U260" s="15">
        <v>1335.14</v>
      </c>
      <c r="V260" s="15">
        <v>1404.91</v>
      </c>
      <c r="W260" s="15">
        <v>1418.68</v>
      </c>
      <c r="X260" s="15">
        <v>1333.72</v>
      </c>
      <c r="Y260" s="15">
        <v>1242.24</v>
      </c>
    </row>
    <row r="261" spans="1:25" ht="15.75">
      <c r="A261" s="10">
        <v>41166</v>
      </c>
      <c r="B261" s="15">
        <v>1078.35</v>
      </c>
      <c r="C261" s="15">
        <v>1036.4</v>
      </c>
      <c r="D261" s="15">
        <v>990.58</v>
      </c>
      <c r="E261" s="15">
        <v>992.42</v>
      </c>
      <c r="F261" s="15">
        <v>1011.68</v>
      </c>
      <c r="G261" s="15">
        <v>1068.71</v>
      </c>
      <c r="H261" s="15">
        <v>1117.22</v>
      </c>
      <c r="I261" s="15">
        <v>1265.27</v>
      </c>
      <c r="J261" s="15">
        <v>1348.15</v>
      </c>
      <c r="K261" s="15">
        <v>1379.12</v>
      </c>
      <c r="L261" s="15">
        <v>1382.18</v>
      </c>
      <c r="M261" s="15">
        <v>1384.8</v>
      </c>
      <c r="N261" s="15">
        <v>1371.49</v>
      </c>
      <c r="O261" s="15">
        <v>1379.84</v>
      </c>
      <c r="P261" s="15">
        <v>1377.85</v>
      </c>
      <c r="Q261" s="15">
        <v>1363.49</v>
      </c>
      <c r="R261" s="15">
        <v>1351.45</v>
      </c>
      <c r="S261" s="15">
        <v>1340.46</v>
      </c>
      <c r="T261" s="15">
        <v>1333.39</v>
      </c>
      <c r="U261" s="15">
        <v>1327.58</v>
      </c>
      <c r="V261" s="15">
        <v>1378.41</v>
      </c>
      <c r="W261" s="15">
        <v>1396.35</v>
      </c>
      <c r="X261" s="15">
        <v>1348.72</v>
      </c>
      <c r="Y261" s="15">
        <v>1224.17</v>
      </c>
    </row>
    <row r="262" spans="1:25" ht="15.75">
      <c r="A262" s="10">
        <v>41167</v>
      </c>
      <c r="B262" s="15">
        <v>1169.02</v>
      </c>
      <c r="C262" s="15">
        <v>1080.12</v>
      </c>
      <c r="D262" s="15">
        <v>1038.79</v>
      </c>
      <c r="E262" s="15">
        <v>1047.63</v>
      </c>
      <c r="F262" s="15">
        <v>1051.22</v>
      </c>
      <c r="G262" s="15">
        <v>1057.88</v>
      </c>
      <c r="H262" s="15">
        <v>1041.59</v>
      </c>
      <c r="I262" s="15">
        <v>1111.28</v>
      </c>
      <c r="J262" s="15">
        <v>1247.83</v>
      </c>
      <c r="K262" s="15">
        <v>1328.71</v>
      </c>
      <c r="L262" s="15">
        <v>1349.14</v>
      </c>
      <c r="M262" s="15">
        <v>1350.32</v>
      </c>
      <c r="N262" s="15">
        <v>1344.2</v>
      </c>
      <c r="O262" s="15">
        <v>1347.82</v>
      </c>
      <c r="P262" s="15">
        <v>1346.41</v>
      </c>
      <c r="Q262" s="15">
        <v>1342.79</v>
      </c>
      <c r="R262" s="15">
        <v>1338.79</v>
      </c>
      <c r="S262" s="15">
        <v>1335.1</v>
      </c>
      <c r="T262" s="15">
        <v>1322.15</v>
      </c>
      <c r="U262" s="15">
        <v>1332.81</v>
      </c>
      <c r="V262" s="15">
        <v>1371.28</v>
      </c>
      <c r="W262" s="15">
        <v>1369.83</v>
      </c>
      <c r="X262" s="15">
        <v>1337.91</v>
      </c>
      <c r="Y262" s="15">
        <v>1271.93</v>
      </c>
    </row>
    <row r="263" spans="1:25" ht="15.75">
      <c r="A263" s="10">
        <v>41168</v>
      </c>
      <c r="B263" s="15">
        <v>1150.81</v>
      </c>
      <c r="C263" s="15">
        <v>1087.79</v>
      </c>
      <c r="D263" s="15">
        <v>990.77</v>
      </c>
      <c r="E263" s="15">
        <v>971.23</v>
      </c>
      <c r="F263" s="15">
        <v>872.5</v>
      </c>
      <c r="G263" s="15">
        <v>984.11</v>
      </c>
      <c r="H263" s="15">
        <v>892.38</v>
      </c>
      <c r="I263" s="15">
        <v>966.18</v>
      </c>
      <c r="J263" s="15">
        <v>1100.15</v>
      </c>
      <c r="K263" s="15">
        <v>1247.3</v>
      </c>
      <c r="L263" s="15">
        <v>1303.05</v>
      </c>
      <c r="M263" s="15">
        <v>1316.17</v>
      </c>
      <c r="N263" s="15">
        <v>1313.72</v>
      </c>
      <c r="O263" s="15">
        <v>1316.81</v>
      </c>
      <c r="P263" s="15">
        <v>1316.96</v>
      </c>
      <c r="Q263" s="15">
        <v>1315.53</v>
      </c>
      <c r="R263" s="15">
        <v>1316.16</v>
      </c>
      <c r="S263" s="15">
        <v>1324.2</v>
      </c>
      <c r="T263" s="15">
        <v>1311.39</v>
      </c>
      <c r="U263" s="15">
        <v>1328.04</v>
      </c>
      <c r="V263" s="15">
        <v>1390.55</v>
      </c>
      <c r="W263" s="15">
        <v>1382.45</v>
      </c>
      <c r="X263" s="15">
        <v>1331.4</v>
      </c>
      <c r="Y263" s="15">
        <v>1218.12</v>
      </c>
    </row>
    <row r="264" spans="1:25" ht="15.75">
      <c r="A264" s="10">
        <v>41169</v>
      </c>
      <c r="B264" s="15">
        <v>1115.91</v>
      </c>
      <c r="C264" s="15">
        <v>1031.58</v>
      </c>
      <c r="D264" s="15">
        <v>977.48</v>
      </c>
      <c r="E264" s="15">
        <v>950.29</v>
      </c>
      <c r="F264" s="15">
        <v>1023.49</v>
      </c>
      <c r="G264" s="15">
        <v>1090.41</v>
      </c>
      <c r="H264" s="15">
        <v>1138.79</v>
      </c>
      <c r="I264" s="15">
        <v>1260.62</v>
      </c>
      <c r="J264" s="15">
        <v>1341.62</v>
      </c>
      <c r="K264" s="15">
        <v>1369.52</v>
      </c>
      <c r="L264" s="15">
        <v>1361.48</v>
      </c>
      <c r="M264" s="15">
        <v>1356.71</v>
      </c>
      <c r="N264" s="15">
        <v>1317.78</v>
      </c>
      <c r="O264" s="15">
        <v>1341.1</v>
      </c>
      <c r="P264" s="15">
        <v>1339.21</v>
      </c>
      <c r="Q264" s="15">
        <v>1309.43</v>
      </c>
      <c r="R264" s="15">
        <v>1293.88</v>
      </c>
      <c r="S264" s="15">
        <v>1275.41</v>
      </c>
      <c r="T264" s="15">
        <v>1275.46</v>
      </c>
      <c r="U264" s="15">
        <v>1273.09</v>
      </c>
      <c r="V264" s="15">
        <v>1356.71</v>
      </c>
      <c r="W264" s="15">
        <v>1379.49</v>
      </c>
      <c r="X264" s="15">
        <v>1311.53</v>
      </c>
      <c r="Y264" s="15">
        <v>1184.04</v>
      </c>
    </row>
    <row r="265" spans="1:25" ht="15.75">
      <c r="A265" s="10">
        <v>41170</v>
      </c>
      <c r="B265" s="15">
        <v>1059.58</v>
      </c>
      <c r="C265" s="15">
        <v>1025.21</v>
      </c>
      <c r="D265" s="15">
        <v>1015.77</v>
      </c>
      <c r="E265" s="15">
        <v>988.46</v>
      </c>
      <c r="F265" s="15">
        <v>1022.19</v>
      </c>
      <c r="G265" s="15">
        <v>1028.81</v>
      </c>
      <c r="H265" s="15">
        <v>1101.7</v>
      </c>
      <c r="I265" s="15">
        <v>1235.88</v>
      </c>
      <c r="J265" s="15">
        <v>1323.51</v>
      </c>
      <c r="K265" s="15">
        <v>1371.64</v>
      </c>
      <c r="L265" s="15">
        <v>1377.11</v>
      </c>
      <c r="M265" s="15">
        <v>1378.1</v>
      </c>
      <c r="N265" s="15">
        <v>1358.62</v>
      </c>
      <c r="O265" s="15">
        <v>1368.89</v>
      </c>
      <c r="P265" s="15">
        <v>1369.59</v>
      </c>
      <c r="Q265" s="15">
        <v>1356.72</v>
      </c>
      <c r="R265" s="15">
        <v>1344.16</v>
      </c>
      <c r="S265" s="15">
        <v>1318.81</v>
      </c>
      <c r="T265" s="15">
        <v>1320.09</v>
      </c>
      <c r="U265" s="15">
        <v>1322.8</v>
      </c>
      <c r="V265" s="15">
        <v>1388.2</v>
      </c>
      <c r="W265" s="15">
        <v>1407.85</v>
      </c>
      <c r="X265" s="15">
        <v>1354.1</v>
      </c>
      <c r="Y265" s="15">
        <v>1222.38</v>
      </c>
    </row>
    <row r="266" spans="1:25" ht="15.75">
      <c r="A266" s="10">
        <v>41171</v>
      </c>
      <c r="B266" s="15">
        <v>1058.1</v>
      </c>
      <c r="C266" s="15">
        <v>1023.51</v>
      </c>
      <c r="D266" s="15">
        <v>1003.69</v>
      </c>
      <c r="E266" s="15">
        <v>1004.88</v>
      </c>
      <c r="F266" s="15">
        <v>955.96</v>
      </c>
      <c r="G266" s="15">
        <v>972.71</v>
      </c>
      <c r="H266" s="15">
        <v>1028.82</v>
      </c>
      <c r="I266" s="15">
        <v>1186.47</v>
      </c>
      <c r="J266" s="15">
        <v>1330.43</v>
      </c>
      <c r="K266" s="15">
        <v>1390.39</v>
      </c>
      <c r="L266" s="15">
        <v>1401.78</v>
      </c>
      <c r="M266" s="15">
        <v>1401.73</v>
      </c>
      <c r="N266" s="15">
        <v>1379.39</v>
      </c>
      <c r="O266" s="15">
        <v>1389.75</v>
      </c>
      <c r="P266" s="15">
        <v>1386.92</v>
      </c>
      <c r="Q266" s="15">
        <v>1356.36</v>
      </c>
      <c r="R266" s="15">
        <v>1346.11</v>
      </c>
      <c r="S266" s="15">
        <v>1309.91</v>
      </c>
      <c r="T266" s="15">
        <v>1320.75</v>
      </c>
      <c r="U266" s="15">
        <v>1315.95</v>
      </c>
      <c r="V266" s="15">
        <v>1412.79</v>
      </c>
      <c r="W266" s="15">
        <v>1415.14</v>
      </c>
      <c r="X266" s="15">
        <v>1331.27</v>
      </c>
      <c r="Y266" s="15">
        <v>1196.32</v>
      </c>
    </row>
    <row r="267" spans="1:25" ht="15.75">
      <c r="A267" s="10">
        <v>41172</v>
      </c>
      <c r="B267" s="15">
        <v>1023.97</v>
      </c>
      <c r="C267" s="15">
        <v>956.1</v>
      </c>
      <c r="D267" s="15">
        <v>959.14</v>
      </c>
      <c r="E267" s="15">
        <v>916.38</v>
      </c>
      <c r="F267" s="15">
        <v>935.64</v>
      </c>
      <c r="G267" s="15">
        <v>975.48</v>
      </c>
      <c r="H267" s="15">
        <v>1025.26</v>
      </c>
      <c r="I267" s="15">
        <v>1178.41</v>
      </c>
      <c r="J267" s="15">
        <v>1348.45</v>
      </c>
      <c r="K267" s="15">
        <v>1415.92</v>
      </c>
      <c r="L267" s="15">
        <v>1434.86</v>
      </c>
      <c r="M267" s="15">
        <v>1436.13</v>
      </c>
      <c r="N267" s="15">
        <v>1406.37</v>
      </c>
      <c r="O267" s="15">
        <v>1422.65</v>
      </c>
      <c r="P267" s="15">
        <v>1424.3</v>
      </c>
      <c r="Q267" s="15">
        <v>1406.89</v>
      </c>
      <c r="R267" s="15">
        <v>1361.31</v>
      </c>
      <c r="S267" s="15">
        <v>1337.51</v>
      </c>
      <c r="T267" s="15">
        <v>1365.44</v>
      </c>
      <c r="U267" s="15">
        <v>1354.36</v>
      </c>
      <c r="V267" s="15">
        <v>1443.6</v>
      </c>
      <c r="W267" s="15">
        <v>1450.97</v>
      </c>
      <c r="X267" s="15">
        <v>1323.47</v>
      </c>
      <c r="Y267" s="15">
        <v>1170.81</v>
      </c>
    </row>
    <row r="268" spans="1:25" ht="15.75">
      <c r="A268" s="10">
        <v>41173</v>
      </c>
      <c r="B268" s="15">
        <v>1061.12</v>
      </c>
      <c r="C268" s="15">
        <v>989.57</v>
      </c>
      <c r="D268" s="15">
        <v>971.82</v>
      </c>
      <c r="E268" s="15">
        <v>990.79</v>
      </c>
      <c r="F268" s="15">
        <v>980.68</v>
      </c>
      <c r="G268" s="15">
        <v>1006.33</v>
      </c>
      <c r="H268" s="15">
        <v>1094.99</v>
      </c>
      <c r="I268" s="15">
        <v>1218.63</v>
      </c>
      <c r="J268" s="15">
        <v>1360.43</v>
      </c>
      <c r="K268" s="15">
        <v>1409.03</v>
      </c>
      <c r="L268" s="15">
        <v>1426.44</v>
      </c>
      <c r="M268" s="15">
        <v>1435.82</v>
      </c>
      <c r="N268" s="15">
        <v>1418.76</v>
      </c>
      <c r="O268" s="15">
        <v>1427.36</v>
      </c>
      <c r="P268" s="15">
        <v>1425.45</v>
      </c>
      <c r="Q268" s="15">
        <v>1378.15</v>
      </c>
      <c r="R268" s="15">
        <v>1347.05</v>
      </c>
      <c r="S268" s="15">
        <v>1339.73</v>
      </c>
      <c r="T268" s="15">
        <v>1367.5</v>
      </c>
      <c r="U268" s="15">
        <v>1374.07</v>
      </c>
      <c r="V268" s="15">
        <v>1455.62</v>
      </c>
      <c r="W268" s="15">
        <v>1461.09</v>
      </c>
      <c r="X268" s="15">
        <v>1349.98</v>
      </c>
      <c r="Y268" s="15">
        <v>1236.32</v>
      </c>
    </row>
    <row r="269" spans="1:25" ht="15.75">
      <c r="A269" s="10">
        <v>41174</v>
      </c>
      <c r="B269" s="15">
        <v>1190.15</v>
      </c>
      <c r="C269" s="15">
        <v>1085.1</v>
      </c>
      <c r="D269" s="15">
        <v>1075.57</v>
      </c>
      <c r="E269" s="15">
        <v>1045.49</v>
      </c>
      <c r="F269" s="15">
        <v>1036.2</v>
      </c>
      <c r="G269" s="15">
        <v>1036.21</v>
      </c>
      <c r="H269" s="15">
        <v>1038.43</v>
      </c>
      <c r="I269" s="15">
        <v>1088.1</v>
      </c>
      <c r="J269" s="15">
        <v>1212.54</v>
      </c>
      <c r="K269" s="15">
        <v>1255.21</v>
      </c>
      <c r="L269" s="15">
        <v>1300.53</v>
      </c>
      <c r="M269" s="15">
        <v>1322.34</v>
      </c>
      <c r="N269" s="15">
        <v>1314.25</v>
      </c>
      <c r="O269" s="15">
        <v>1315.94</v>
      </c>
      <c r="P269" s="15">
        <v>1315.96</v>
      </c>
      <c r="Q269" s="15">
        <v>1310.69</v>
      </c>
      <c r="R269" s="15">
        <v>1313.03</v>
      </c>
      <c r="S269" s="15">
        <v>1296.32</v>
      </c>
      <c r="T269" s="15">
        <v>1314.29</v>
      </c>
      <c r="U269" s="15">
        <v>1338.81</v>
      </c>
      <c r="V269" s="15">
        <v>1399.06</v>
      </c>
      <c r="W269" s="15">
        <v>1394.71</v>
      </c>
      <c r="X269" s="15">
        <v>1328.15</v>
      </c>
      <c r="Y269" s="15">
        <v>1274.3</v>
      </c>
    </row>
    <row r="270" spans="1:25" ht="15.75">
      <c r="A270" s="10">
        <v>41175</v>
      </c>
      <c r="B270" s="15">
        <v>1208.43</v>
      </c>
      <c r="C270" s="15">
        <v>1109.48</v>
      </c>
      <c r="D270" s="15">
        <v>1026.08</v>
      </c>
      <c r="E270" s="15">
        <v>1007.52</v>
      </c>
      <c r="F270" s="15">
        <v>985.42</v>
      </c>
      <c r="G270" s="15">
        <v>1019.79</v>
      </c>
      <c r="H270" s="15">
        <v>936.66</v>
      </c>
      <c r="I270" s="15">
        <v>1002.32</v>
      </c>
      <c r="J270" s="15">
        <v>1099.93</v>
      </c>
      <c r="K270" s="15">
        <v>1232.21</v>
      </c>
      <c r="L270" s="15">
        <v>1276.78</v>
      </c>
      <c r="M270" s="15">
        <v>1290.91</v>
      </c>
      <c r="N270" s="15">
        <v>1288.83</v>
      </c>
      <c r="O270" s="15">
        <v>1300.5</v>
      </c>
      <c r="P270" s="15">
        <v>1301.91</v>
      </c>
      <c r="Q270" s="15">
        <v>1300.04</v>
      </c>
      <c r="R270" s="15">
        <v>1298.99</v>
      </c>
      <c r="S270" s="15">
        <v>1301.32</v>
      </c>
      <c r="T270" s="15">
        <v>1290.64</v>
      </c>
      <c r="U270" s="15">
        <v>1360.58</v>
      </c>
      <c r="V270" s="15">
        <v>1403.16</v>
      </c>
      <c r="W270" s="15">
        <v>1382.83</v>
      </c>
      <c r="X270" s="15">
        <v>1327.61</v>
      </c>
      <c r="Y270" s="15">
        <v>1255.36</v>
      </c>
    </row>
    <row r="271" spans="1:25" ht="15.75">
      <c r="A271" s="10">
        <v>41176</v>
      </c>
      <c r="B271" s="15">
        <v>1193.54</v>
      </c>
      <c r="C271" s="15">
        <v>1093.36</v>
      </c>
      <c r="D271" s="15">
        <v>1034.34</v>
      </c>
      <c r="E271" s="15">
        <v>1001.23</v>
      </c>
      <c r="F271" s="15">
        <v>1027.92</v>
      </c>
      <c r="G271" s="15">
        <v>1094.65</v>
      </c>
      <c r="H271" s="15">
        <v>1207.24</v>
      </c>
      <c r="I271" s="15">
        <v>1278.02</v>
      </c>
      <c r="J271" s="15">
        <v>1373.64</v>
      </c>
      <c r="K271" s="15">
        <v>1377.2</v>
      </c>
      <c r="L271" s="15">
        <v>1381.07</v>
      </c>
      <c r="M271" s="15">
        <v>1380.91</v>
      </c>
      <c r="N271" s="15">
        <v>1363.42</v>
      </c>
      <c r="O271" s="15">
        <v>1372.31</v>
      </c>
      <c r="P271" s="15">
        <v>1374.81</v>
      </c>
      <c r="Q271" s="15">
        <v>1358.64</v>
      </c>
      <c r="R271" s="15">
        <v>1332.51</v>
      </c>
      <c r="S271" s="15">
        <v>1325.08</v>
      </c>
      <c r="T271" s="15">
        <v>1328.99</v>
      </c>
      <c r="U271" s="15">
        <v>1345.66</v>
      </c>
      <c r="V271" s="15">
        <v>1390.81</v>
      </c>
      <c r="W271" s="15">
        <v>1399.85</v>
      </c>
      <c r="X271" s="15">
        <v>1339.74</v>
      </c>
      <c r="Y271" s="15">
        <v>1276.53</v>
      </c>
    </row>
    <row r="272" spans="1:25" ht="15.75">
      <c r="A272" s="10">
        <v>41177</v>
      </c>
      <c r="B272" s="15">
        <v>1119.44</v>
      </c>
      <c r="C272" s="15">
        <v>1024.07</v>
      </c>
      <c r="D272" s="15">
        <v>983.1</v>
      </c>
      <c r="E272" s="15">
        <v>989.52</v>
      </c>
      <c r="F272" s="15">
        <v>1054.64</v>
      </c>
      <c r="G272" s="15">
        <v>1068.94</v>
      </c>
      <c r="H272" s="15">
        <v>1166.67</v>
      </c>
      <c r="I272" s="15">
        <v>1290.37</v>
      </c>
      <c r="J272" s="15">
        <v>1363.01</v>
      </c>
      <c r="K272" s="15">
        <v>1382.02</v>
      </c>
      <c r="L272" s="15">
        <v>1382.47</v>
      </c>
      <c r="M272" s="15">
        <v>1380.37</v>
      </c>
      <c r="N272" s="15">
        <v>1362.58</v>
      </c>
      <c r="O272" s="15">
        <v>1370.84</v>
      </c>
      <c r="P272" s="15">
        <v>1363.25</v>
      </c>
      <c r="Q272" s="15">
        <v>1356.57</v>
      </c>
      <c r="R272" s="15">
        <v>1345.94</v>
      </c>
      <c r="S272" s="15">
        <v>1334.07</v>
      </c>
      <c r="T272" s="15">
        <v>1339.09</v>
      </c>
      <c r="U272" s="15">
        <v>1369.78</v>
      </c>
      <c r="V272" s="15">
        <v>1394.79</v>
      </c>
      <c r="W272" s="15">
        <v>1404</v>
      </c>
      <c r="X272" s="15">
        <v>1354.42</v>
      </c>
      <c r="Y272" s="15">
        <v>1284.3</v>
      </c>
    </row>
    <row r="273" spans="1:25" ht="15.75">
      <c r="A273" s="10">
        <v>41178</v>
      </c>
      <c r="B273" s="15">
        <v>1158.08</v>
      </c>
      <c r="C273" s="15">
        <v>1065.09</v>
      </c>
      <c r="D273" s="15">
        <v>993.91</v>
      </c>
      <c r="E273" s="15">
        <v>1005.48</v>
      </c>
      <c r="F273" s="15">
        <v>1000.1</v>
      </c>
      <c r="G273" s="15">
        <v>1073.73</v>
      </c>
      <c r="H273" s="15">
        <v>1213.64</v>
      </c>
      <c r="I273" s="15">
        <v>1279.22</v>
      </c>
      <c r="J273" s="15">
        <v>1360.55</v>
      </c>
      <c r="K273" s="15">
        <v>1394.61</v>
      </c>
      <c r="L273" s="15">
        <v>1399.04</v>
      </c>
      <c r="M273" s="15">
        <v>1396.84</v>
      </c>
      <c r="N273" s="15">
        <v>1356.97</v>
      </c>
      <c r="O273" s="15">
        <v>1364.55</v>
      </c>
      <c r="P273" s="15">
        <v>1363.64</v>
      </c>
      <c r="Q273" s="15">
        <v>1355.91</v>
      </c>
      <c r="R273" s="15">
        <v>1343.07</v>
      </c>
      <c r="S273" s="15">
        <v>1327.62</v>
      </c>
      <c r="T273" s="15">
        <v>1357.73</v>
      </c>
      <c r="U273" s="15">
        <v>1366.16</v>
      </c>
      <c r="V273" s="15">
        <v>1388.17</v>
      </c>
      <c r="W273" s="15">
        <v>1378.78</v>
      </c>
      <c r="X273" s="15">
        <v>1331.94</v>
      </c>
      <c r="Y273" s="15">
        <v>1272.46</v>
      </c>
    </row>
    <row r="274" spans="1:25" ht="15.75">
      <c r="A274" s="10">
        <v>41179</v>
      </c>
      <c r="B274" s="15">
        <v>1121.93</v>
      </c>
      <c r="C274" s="15">
        <v>1061.06</v>
      </c>
      <c r="D274" s="15">
        <v>992.34</v>
      </c>
      <c r="E274" s="15">
        <v>1000.4</v>
      </c>
      <c r="F274" s="15">
        <v>1014.12</v>
      </c>
      <c r="G274" s="15">
        <v>1064.81</v>
      </c>
      <c r="H274" s="15">
        <v>1174.98</v>
      </c>
      <c r="I274" s="15">
        <v>1247.13</v>
      </c>
      <c r="J274" s="15">
        <v>1371.49</v>
      </c>
      <c r="K274" s="15">
        <v>1410.52</v>
      </c>
      <c r="L274" s="15">
        <v>1417.11</v>
      </c>
      <c r="M274" s="15">
        <v>1417.82</v>
      </c>
      <c r="N274" s="15">
        <v>1388.71</v>
      </c>
      <c r="O274" s="15">
        <v>1409.01</v>
      </c>
      <c r="P274" s="15">
        <v>1390.75</v>
      </c>
      <c r="Q274" s="15">
        <v>1374.81</v>
      </c>
      <c r="R274" s="15">
        <v>1358.62</v>
      </c>
      <c r="S274" s="15">
        <v>1335.92</v>
      </c>
      <c r="T274" s="15">
        <v>1359.94</v>
      </c>
      <c r="U274" s="15">
        <v>1410.91</v>
      </c>
      <c r="V274" s="15">
        <v>1445.01</v>
      </c>
      <c r="W274" s="15">
        <v>1441.2</v>
      </c>
      <c r="X274" s="15">
        <v>1322.44</v>
      </c>
      <c r="Y274" s="15">
        <v>1225.79</v>
      </c>
    </row>
    <row r="275" spans="1:25" ht="15.75">
      <c r="A275" s="10">
        <v>41180</v>
      </c>
      <c r="B275" s="15">
        <v>1096.82</v>
      </c>
      <c r="C275" s="15">
        <v>1033.23</v>
      </c>
      <c r="D275" s="15">
        <v>985.26</v>
      </c>
      <c r="E275" s="15">
        <v>985.76</v>
      </c>
      <c r="F275" s="15">
        <v>983.21</v>
      </c>
      <c r="G275" s="15">
        <v>1014.67</v>
      </c>
      <c r="H275" s="15">
        <v>1149.19</v>
      </c>
      <c r="I275" s="15">
        <v>1271.01</v>
      </c>
      <c r="J275" s="15">
        <v>1350.42</v>
      </c>
      <c r="K275" s="15">
        <v>1384.17</v>
      </c>
      <c r="L275" s="15">
        <v>1384.89</v>
      </c>
      <c r="M275" s="15">
        <v>1377.78</v>
      </c>
      <c r="N275" s="15">
        <v>1352.13</v>
      </c>
      <c r="O275" s="15">
        <v>1366.76</v>
      </c>
      <c r="P275" s="15">
        <v>1360.26</v>
      </c>
      <c r="Q275" s="15">
        <v>1344.89</v>
      </c>
      <c r="R275" s="15">
        <v>1325.58</v>
      </c>
      <c r="S275" s="15">
        <v>1314.45</v>
      </c>
      <c r="T275" s="15">
        <v>1333.69</v>
      </c>
      <c r="U275" s="15">
        <v>1369.93</v>
      </c>
      <c r="V275" s="15">
        <v>1401.22</v>
      </c>
      <c r="W275" s="15">
        <v>1392.22</v>
      </c>
      <c r="X275" s="15">
        <v>1327.22</v>
      </c>
      <c r="Y275" s="15">
        <v>1211.91</v>
      </c>
    </row>
    <row r="276" spans="1:25" ht="15.75">
      <c r="A276" s="10">
        <v>41181</v>
      </c>
      <c r="B276" s="15">
        <v>1133.18</v>
      </c>
      <c r="C276" s="15">
        <v>1065.96</v>
      </c>
      <c r="D276" s="15">
        <v>1043.88</v>
      </c>
      <c r="E276" s="15">
        <v>1033.35</v>
      </c>
      <c r="F276" s="15">
        <v>1026.28</v>
      </c>
      <c r="G276" s="15">
        <v>1030.6</v>
      </c>
      <c r="H276" s="15">
        <v>1075.14</v>
      </c>
      <c r="I276" s="15">
        <v>1128.7</v>
      </c>
      <c r="J276" s="15">
        <v>1240.45</v>
      </c>
      <c r="K276" s="15">
        <v>1288.28</v>
      </c>
      <c r="L276" s="15">
        <v>1314.59</v>
      </c>
      <c r="M276" s="15">
        <v>1309.94</v>
      </c>
      <c r="N276" s="15">
        <v>1307.5</v>
      </c>
      <c r="O276" s="15">
        <v>1307.85</v>
      </c>
      <c r="P276" s="15">
        <v>1303.15</v>
      </c>
      <c r="Q276" s="15">
        <v>1297.01</v>
      </c>
      <c r="R276" s="15">
        <v>1290.69</v>
      </c>
      <c r="S276" s="15">
        <v>1295.86</v>
      </c>
      <c r="T276" s="15">
        <v>1300.72</v>
      </c>
      <c r="U276" s="15">
        <v>1349.42</v>
      </c>
      <c r="V276" s="15">
        <v>1398.05</v>
      </c>
      <c r="W276" s="15">
        <v>1348.81</v>
      </c>
      <c r="X276" s="15">
        <v>1311.14</v>
      </c>
      <c r="Y276" s="15">
        <v>1208.05</v>
      </c>
    </row>
    <row r="277" spans="1:25" ht="15.75">
      <c r="A277" s="10">
        <v>41182</v>
      </c>
      <c r="B277" s="15">
        <v>1077.05</v>
      </c>
      <c r="C277" s="15">
        <v>1020.58</v>
      </c>
      <c r="D277" s="15">
        <v>971.34</v>
      </c>
      <c r="E277" s="15">
        <v>976.82</v>
      </c>
      <c r="F277" s="15">
        <v>949.31</v>
      </c>
      <c r="G277" s="15">
        <v>1003.8</v>
      </c>
      <c r="H277" s="15">
        <v>1014.7</v>
      </c>
      <c r="I277" s="15">
        <v>1026.89</v>
      </c>
      <c r="J277" s="15">
        <v>1139.66</v>
      </c>
      <c r="K277" s="15">
        <v>1217.01</v>
      </c>
      <c r="L277" s="15">
        <v>1249.61</v>
      </c>
      <c r="M277" s="15">
        <v>1260.86</v>
      </c>
      <c r="N277" s="15">
        <v>1254.05</v>
      </c>
      <c r="O277" s="15">
        <v>1252.03</v>
      </c>
      <c r="P277" s="15">
        <v>1250.28</v>
      </c>
      <c r="Q277" s="15">
        <v>1248.11</v>
      </c>
      <c r="R277" s="15">
        <v>1249.51</v>
      </c>
      <c r="S277" s="15">
        <v>1256.32</v>
      </c>
      <c r="T277" s="15">
        <v>1255.76</v>
      </c>
      <c r="U277" s="15">
        <v>1324.8</v>
      </c>
      <c r="V277" s="15">
        <v>1349.14</v>
      </c>
      <c r="W277" s="15">
        <v>1330.78</v>
      </c>
      <c r="X277" s="15">
        <v>1273.26</v>
      </c>
      <c r="Y277" s="15">
        <v>1161.86</v>
      </c>
    </row>
    <row r="278" spans="1:25" ht="12.75">
      <c r="A278" s="11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</row>
    <row r="279" spans="1:25" ht="15.75" customHeight="1">
      <c r="A279" s="66" t="s">
        <v>13</v>
      </c>
      <c r="B279" s="66" t="s">
        <v>47</v>
      </c>
      <c r="C279" s="66"/>
      <c r="D279" s="66"/>
      <c r="E279" s="66"/>
      <c r="F279" s="66"/>
      <c r="G279" s="66"/>
      <c r="H279" s="66"/>
      <c r="I279" s="66"/>
      <c r="J279" s="66"/>
      <c r="K279" s="66"/>
      <c r="L279" s="66"/>
      <c r="M279" s="66"/>
      <c r="N279" s="66"/>
      <c r="O279" s="66"/>
      <c r="P279" s="66"/>
      <c r="Q279" s="66"/>
      <c r="R279" s="66"/>
      <c r="S279" s="66"/>
      <c r="T279" s="66"/>
      <c r="U279" s="66"/>
      <c r="V279" s="66"/>
      <c r="W279" s="66"/>
      <c r="X279" s="66"/>
      <c r="Y279" s="66"/>
    </row>
    <row r="280" spans="1:25" ht="36" customHeight="1">
      <c r="A280" s="66"/>
      <c r="B280" s="6" t="s">
        <v>14</v>
      </c>
      <c r="C280" s="6" t="s">
        <v>15</v>
      </c>
      <c r="D280" s="6" t="s">
        <v>16</v>
      </c>
      <c r="E280" s="6" t="s">
        <v>17</v>
      </c>
      <c r="F280" s="6" t="s">
        <v>18</v>
      </c>
      <c r="G280" s="6" t="s">
        <v>19</v>
      </c>
      <c r="H280" s="6" t="s">
        <v>20</v>
      </c>
      <c r="I280" s="6" t="s">
        <v>21</v>
      </c>
      <c r="J280" s="6" t="s">
        <v>22</v>
      </c>
      <c r="K280" s="6" t="s">
        <v>23</v>
      </c>
      <c r="L280" s="6" t="s">
        <v>24</v>
      </c>
      <c r="M280" s="6" t="s">
        <v>25</v>
      </c>
      <c r="N280" s="6" t="s">
        <v>26</v>
      </c>
      <c r="O280" s="6" t="s">
        <v>27</v>
      </c>
      <c r="P280" s="6" t="s">
        <v>28</v>
      </c>
      <c r="Q280" s="6" t="s">
        <v>29</v>
      </c>
      <c r="R280" s="6" t="s">
        <v>30</v>
      </c>
      <c r="S280" s="6" t="s">
        <v>31</v>
      </c>
      <c r="T280" s="6" t="s">
        <v>32</v>
      </c>
      <c r="U280" s="6" t="s">
        <v>33</v>
      </c>
      <c r="V280" s="6" t="s">
        <v>34</v>
      </c>
      <c r="W280" s="6" t="s">
        <v>35</v>
      </c>
      <c r="X280" s="6" t="s">
        <v>36</v>
      </c>
      <c r="Y280" s="6" t="s">
        <v>37</v>
      </c>
    </row>
    <row r="281" spans="1:25" ht="15.75">
      <c r="A281" s="10">
        <v>41153</v>
      </c>
      <c r="B281" s="15">
        <v>1108.15</v>
      </c>
      <c r="C281" s="15">
        <v>1114.46</v>
      </c>
      <c r="D281" s="15">
        <v>1108.02</v>
      </c>
      <c r="E281" s="15">
        <v>1122.61</v>
      </c>
      <c r="F281" s="15">
        <v>1105.57</v>
      </c>
      <c r="G281" s="15">
        <v>1104.59</v>
      </c>
      <c r="H281" s="15">
        <v>1105.23</v>
      </c>
      <c r="I281" s="15">
        <v>1148.3</v>
      </c>
      <c r="J281" s="15">
        <v>1285.24</v>
      </c>
      <c r="K281" s="15">
        <v>1366.12</v>
      </c>
      <c r="L281" s="15">
        <v>1392.75</v>
      </c>
      <c r="M281" s="15">
        <v>1396.91</v>
      </c>
      <c r="N281" s="15">
        <v>1390.83</v>
      </c>
      <c r="O281" s="15">
        <v>1396.9</v>
      </c>
      <c r="P281" s="15">
        <v>1396.45</v>
      </c>
      <c r="Q281" s="15">
        <v>1392.46</v>
      </c>
      <c r="R281" s="15">
        <v>1389.31</v>
      </c>
      <c r="S281" s="15">
        <v>1389.39</v>
      </c>
      <c r="T281" s="15">
        <v>1390.84</v>
      </c>
      <c r="U281" s="15">
        <v>1398.06</v>
      </c>
      <c r="V281" s="15">
        <v>1410.01</v>
      </c>
      <c r="W281" s="15">
        <v>1464.37</v>
      </c>
      <c r="X281" s="15">
        <v>1404.74</v>
      </c>
      <c r="Y281" s="15">
        <v>1294.85</v>
      </c>
    </row>
    <row r="282" spans="1:25" ht="15.75">
      <c r="A282" s="10">
        <v>41154</v>
      </c>
      <c r="B282" s="15">
        <v>1226.99</v>
      </c>
      <c r="C282" s="15">
        <v>1151.32</v>
      </c>
      <c r="D282" s="15">
        <v>1098.43</v>
      </c>
      <c r="E282" s="15">
        <v>1092.7</v>
      </c>
      <c r="F282" s="15">
        <v>1086.83</v>
      </c>
      <c r="G282" s="15">
        <v>1088.66</v>
      </c>
      <c r="H282" s="15">
        <v>1086.85</v>
      </c>
      <c r="I282" s="15">
        <v>1088.26</v>
      </c>
      <c r="J282" s="15">
        <v>1158.74</v>
      </c>
      <c r="K282" s="15">
        <v>1288.41</v>
      </c>
      <c r="L282" s="15">
        <v>1323.65</v>
      </c>
      <c r="M282" s="15">
        <v>1345.75</v>
      </c>
      <c r="N282" s="15">
        <v>1348.42</v>
      </c>
      <c r="O282" s="15">
        <v>1350.71</v>
      </c>
      <c r="P282" s="15">
        <v>1354.74</v>
      </c>
      <c r="Q282" s="15">
        <v>1355.51</v>
      </c>
      <c r="R282" s="15">
        <v>1352.91</v>
      </c>
      <c r="S282" s="15">
        <v>1353.33</v>
      </c>
      <c r="T282" s="15">
        <v>1321.7</v>
      </c>
      <c r="U282" s="15">
        <v>1341.83</v>
      </c>
      <c r="V282" s="15">
        <v>1368.7</v>
      </c>
      <c r="W282" s="15">
        <v>1403.75</v>
      </c>
      <c r="X282" s="15">
        <v>1369.21</v>
      </c>
      <c r="Y282" s="15">
        <v>1254.33</v>
      </c>
    </row>
    <row r="283" spans="1:25" ht="15.75">
      <c r="A283" s="10">
        <v>41155</v>
      </c>
      <c r="B283" s="15">
        <v>1170.14</v>
      </c>
      <c r="C283" s="15">
        <v>1114.9</v>
      </c>
      <c r="D283" s="15">
        <v>1102.04</v>
      </c>
      <c r="E283" s="15">
        <v>1096.07</v>
      </c>
      <c r="F283" s="15">
        <v>1109.1</v>
      </c>
      <c r="G283" s="15">
        <v>1079.28</v>
      </c>
      <c r="H283" s="15">
        <v>1124.86</v>
      </c>
      <c r="I283" s="15">
        <v>1196.1</v>
      </c>
      <c r="J283" s="15">
        <v>1367.51</v>
      </c>
      <c r="K283" s="15">
        <v>1475.71</v>
      </c>
      <c r="L283" s="15">
        <v>1484.78</v>
      </c>
      <c r="M283" s="15">
        <v>1497.34</v>
      </c>
      <c r="N283" s="15">
        <v>1480.29</v>
      </c>
      <c r="O283" s="15">
        <v>1492.57</v>
      </c>
      <c r="P283" s="15">
        <v>1490.08</v>
      </c>
      <c r="Q283" s="15">
        <v>1472.5</v>
      </c>
      <c r="R283" s="15">
        <v>1434.43</v>
      </c>
      <c r="S283" s="15">
        <v>1411.03</v>
      </c>
      <c r="T283" s="15">
        <v>1404.78</v>
      </c>
      <c r="U283" s="15">
        <v>1392.7</v>
      </c>
      <c r="V283" s="15">
        <v>1408.27</v>
      </c>
      <c r="W283" s="15">
        <v>1459.44</v>
      </c>
      <c r="X283" s="15">
        <v>1376.04</v>
      </c>
      <c r="Y283" s="15">
        <v>1251.69</v>
      </c>
    </row>
    <row r="284" spans="1:25" ht="15.75">
      <c r="A284" s="10">
        <v>41156</v>
      </c>
      <c r="B284" s="15">
        <v>1127.57</v>
      </c>
      <c r="C284" s="15">
        <v>971.44</v>
      </c>
      <c r="D284" s="15">
        <v>944.9</v>
      </c>
      <c r="E284" s="15">
        <v>966.59</v>
      </c>
      <c r="F284" s="15">
        <v>1007.31</v>
      </c>
      <c r="G284" s="15">
        <v>1040.1</v>
      </c>
      <c r="H284" s="15">
        <v>1122.51</v>
      </c>
      <c r="I284" s="15">
        <v>1201.66</v>
      </c>
      <c r="J284" s="15">
        <v>1372.85</v>
      </c>
      <c r="K284" s="15">
        <v>1431.64</v>
      </c>
      <c r="L284" s="15">
        <v>1446.96</v>
      </c>
      <c r="M284" s="15">
        <v>1453.91</v>
      </c>
      <c r="N284" s="15">
        <v>1438.77</v>
      </c>
      <c r="O284" s="15">
        <v>1461.82</v>
      </c>
      <c r="P284" s="15">
        <v>1455.93</v>
      </c>
      <c r="Q284" s="15">
        <v>1444.09</v>
      </c>
      <c r="R284" s="15">
        <v>1415.95</v>
      </c>
      <c r="S284" s="15">
        <v>1395.11</v>
      </c>
      <c r="T284" s="15">
        <v>1392.36</v>
      </c>
      <c r="U284" s="15">
        <v>1371.72</v>
      </c>
      <c r="V284" s="15">
        <v>1403.4</v>
      </c>
      <c r="W284" s="15">
        <v>1444.71</v>
      </c>
      <c r="X284" s="15">
        <v>1377.89</v>
      </c>
      <c r="Y284" s="15">
        <v>1250.34</v>
      </c>
    </row>
    <row r="285" spans="1:25" ht="15.75">
      <c r="A285" s="10">
        <v>41157</v>
      </c>
      <c r="B285" s="15">
        <v>1132.47</v>
      </c>
      <c r="C285" s="15">
        <v>1066.91</v>
      </c>
      <c r="D285" s="15">
        <v>955.88</v>
      </c>
      <c r="E285" s="15">
        <v>954.53</v>
      </c>
      <c r="F285" s="15">
        <v>972.73</v>
      </c>
      <c r="G285" s="15">
        <v>1031.3</v>
      </c>
      <c r="H285" s="15">
        <v>1091.18</v>
      </c>
      <c r="I285" s="15">
        <v>1188.85</v>
      </c>
      <c r="J285" s="15">
        <v>1376.35</v>
      </c>
      <c r="K285" s="15">
        <v>1442.6</v>
      </c>
      <c r="L285" s="15">
        <v>1452.82</v>
      </c>
      <c r="M285" s="15">
        <v>1456.75</v>
      </c>
      <c r="N285" s="15">
        <v>1441.57</v>
      </c>
      <c r="O285" s="15">
        <v>1454.02</v>
      </c>
      <c r="P285" s="15">
        <v>1451.46</v>
      </c>
      <c r="Q285" s="15">
        <v>1425.99</v>
      </c>
      <c r="R285" s="15">
        <v>1395.65</v>
      </c>
      <c r="S285" s="15">
        <v>1372.24</v>
      </c>
      <c r="T285" s="15">
        <v>1368.57</v>
      </c>
      <c r="U285" s="15">
        <v>1360.09</v>
      </c>
      <c r="V285" s="15">
        <v>1444.21</v>
      </c>
      <c r="W285" s="15">
        <v>1475.58</v>
      </c>
      <c r="X285" s="15">
        <v>1380.44</v>
      </c>
      <c r="Y285" s="15">
        <v>1257.89</v>
      </c>
    </row>
    <row r="286" spans="1:25" ht="15.75">
      <c r="A286" s="10">
        <v>41158</v>
      </c>
      <c r="B286" s="15">
        <v>1137.26</v>
      </c>
      <c r="C286" s="15">
        <v>1042.31</v>
      </c>
      <c r="D286" s="15">
        <v>962.55</v>
      </c>
      <c r="E286" s="15">
        <v>960.17</v>
      </c>
      <c r="F286" s="15">
        <v>966.06</v>
      </c>
      <c r="G286" s="15">
        <v>1027.42</v>
      </c>
      <c r="H286" s="15">
        <v>1102.12</v>
      </c>
      <c r="I286" s="15">
        <v>1198.61</v>
      </c>
      <c r="J286" s="15">
        <v>1397.06</v>
      </c>
      <c r="K286" s="15">
        <v>1444.24</v>
      </c>
      <c r="L286" s="15">
        <v>1455.45</v>
      </c>
      <c r="M286" s="15">
        <v>1460.12</v>
      </c>
      <c r="N286" s="15">
        <v>1445.24</v>
      </c>
      <c r="O286" s="15">
        <v>1455.33</v>
      </c>
      <c r="P286" s="15">
        <v>1452.96</v>
      </c>
      <c r="Q286" s="15">
        <v>1446.75</v>
      </c>
      <c r="R286" s="15">
        <v>1424.94</v>
      </c>
      <c r="S286" s="15">
        <v>1403.92</v>
      </c>
      <c r="T286" s="15">
        <v>1406.64</v>
      </c>
      <c r="U286" s="15">
        <v>1396.74</v>
      </c>
      <c r="V286" s="15">
        <v>1441.71</v>
      </c>
      <c r="W286" s="15">
        <v>1457.54</v>
      </c>
      <c r="X286" s="15">
        <v>1383.12</v>
      </c>
      <c r="Y286" s="15">
        <v>1210.7</v>
      </c>
    </row>
    <row r="287" spans="1:25" ht="15.75">
      <c r="A287" s="10">
        <v>41159</v>
      </c>
      <c r="B287" s="15">
        <v>1112.65</v>
      </c>
      <c r="C287" s="15">
        <v>994.41</v>
      </c>
      <c r="D287" s="15">
        <v>912.51</v>
      </c>
      <c r="E287" s="15">
        <v>909.61</v>
      </c>
      <c r="F287" s="15">
        <v>943.09</v>
      </c>
      <c r="G287" s="15">
        <v>967.65</v>
      </c>
      <c r="H287" s="15">
        <v>1102.09</v>
      </c>
      <c r="I287" s="15">
        <v>1262.5</v>
      </c>
      <c r="J287" s="15">
        <v>1397.71</v>
      </c>
      <c r="K287" s="15">
        <v>1446.11</v>
      </c>
      <c r="L287" s="15">
        <v>1454.03</v>
      </c>
      <c r="M287" s="15">
        <v>1461.02</v>
      </c>
      <c r="N287" s="15">
        <v>1452.05</v>
      </c>
      <c r="O287" s="15">
        <v>1462.53</v>
      </c>
      <c r="P287" s="15">
        <v>1459.15</v>
      </c>
      <c r="Q287" s="15">
        <v>1446.43</v>
      </c>
      <c r="R287" s="15">
        <v>1416.28</v>
      </c>
      <c r="S287" s="15">
        <v>1398.23</v>
      </c>
      <c r="T287" s="15">
        <v>1397.74</v>
      </c>
      <c r="U287" s="15">
        <v>1396.06</v>
      </c>
      <c r="V287" s="15">
        <v>1443.58</v>
      </c>
      <c r="W287" s="15">
        <v>1462.49</v>
      </c>
      <c r="X287" s="15">
        <v>1379.35</v>
      </c>
      <c r="Y287" s="15">
        <v>1278</v>
      </c>
    </row>
    <row r="288" spans="1:25" ht="15.75">
      <c r="A288" s="10">
        <v>41160</v>
      </c>
      <c r="B288" s="15">
        <v>1293.6</v>
      </c>
      <c r="C288" s="15">
        <v>1180.76</v>
      </c>
      <c r="D288" s="15">
        <v>1094.91</v>
      </c>
      <c r="E288" s="15">
        <v>1096.01</v>
      </c>
      <c r="F288" s="15">
        <v>1083.04</v>
      </c>
      <c r="G288" s="15">
        <v>1079.24</v>
      </c>
      <c r="H288" s="15">
        <v>1110.96</v>
      </c>
      <c r="I288" s="15">
        <v>1233.72</v>
      </c>
      <c r="J288" s="15">
        <v>1363.24</v>
      </c>
      <c r="K288" s="15">
        <v>1409.44</v>
      </c>
      <c r="L288" s="15">
        <v>1430.32</v>
      </c>
      <c r="M288" s="15">
        <v>1431.33</v>
      </c>
      <c r="N288" s="15">
        <v>1429.93</v>
      </c>
      <c r="O288" s="15">
        <v>1430.86</v>
      </c>
      <c r="P288" s="15">
        <v>1428.15</v>
      </c>
      <c r="Q288" s="15">
        <v>1427</v>
      </c>
      <c r="R288" s="15">
        <v>1423.81</v>
      </c>
      <c r="S288" s="15">
        <v>1422.94</v>
      </c>
      <c r="T288" s="15">
        <v>1406.37</v>
      </c>
      <c r="U288" s="15">
        <v>1407.99</v>
      </c>
      <c r="V288" s="15">
        <v>1437.62</v>
      </c>
      <c r="W288" s="15">
        <v>1445.6</v>
      </c>
      <c r="X288" s="15">
        <v>1435.82</v>
      </c>
      <c r="Y288" s="15">
        <v>1361.97</v>
      </c>
    </row>
    <row r="289" spans="1:25" ht="15.75">
      <c r="A289" s="10">
        <v>41161</v>
      </c>
      <c r="B289" s="15">
        <v>1298.14</v>
      </c>
      <c r="C289" s="15">
        <v>1198.08</v>
      </c>
      <c r="D289" s="15">
        <v>1080.35</v>
      </c>
      <c r="E289" s="15">
        <v>1072.07</v>
      </c>
      <c r="F289" s="15">
        <v>1067.17</v>
      </c>
      <c r="G289" s="15">
        <v>1067.94</v>
      </c>
      <c r="H289" s="15">
        <v>1066.05</v>
      </c>
      <c r="I289" s="15">
        <v>1057.86</v>
      </c>
      <c r="J289" s="15">
        <v>1209.48</v>
      </c>
      <c r="K289" s="15">
        <v>1349.03</v>
      </c>
      <c r="L289" s="15">
        <v>1386.9</v>
      </c>
      <c r="M289" s="15">
        <v>1394.24</v>
      </c>
      <c r="N289" s="15">
        <v>1393.31</v>
      </c>
      <c r="O289" s="15">
        <v>1394.22</v>
      </c>
      <c r="P289" s="15">
        <v>1394.15</v>
      </c>
      <c r="Q289" s="15">
        <v>1393.64</v>
      </c>
      <c r="R289" s="15">
        <v>1391.54</v>
      </c>
      <c r="S289" s="15">
        <v>1389.03</v>
      </c>
      <c r="T289" s="15">
        <v>1385.45</v>
      </c>
      <c r="U289" s="15">
        <v>1392.24</v>
      </c>
      <c r="V289" s="15">
        <v>1434.87</v>
      </c>
      <c r="W289" s="15">
        <v>1428.98</v>
      </c>
      <c r="X289" s="15">
        <v>1405.41</v>
      </c>
      <c r="Y289" s="15">
        <v>1318.96</v>
      </c>
    </row>
    <row r="290" spans="1:25" ht="15.75">
      <c r="A290" s="10">
        <v>41162</v>
      </c>
      <c r="B290" s="15">
        <v>1253.18</v>
      </c>
      <c r="C290" s="15">
        <v>1125.29</v>
      </c>
      <c r="D290" s="15">
        <v>1097.21</v>
      </c>
      <c r="E290" s="15">
        <v>1090.71</v>
      </c>
      <c r="F290" s="15">
        <v>1094.28</v>
      </c>
      <c r="G290" s="15">
        <v>1138.11</v>
      </c>
      <c r="H290" s="15">
        <v>1202.33</v>
      </c>
      <c r="I290" s="15">
        <v>1304.55</v>
      </c>
      <c r="J290" s="15">
        <v>1414.91</v>
      </c>
      <c r="K290" s="15">
        <v>1485.34</v>
      </c>
      <c r="L290" s="15">
        <v>1508.22</v>
      </c>
      <c r="M290" s="15">
        <v>1519.71</v>
      </c>
      <c r="N290" s="15">
        <v>1492.78</v>
      </c>
      <c r="O290" s="15">
        <v>1512.37</v>
      </c>
      <c r="P290" s="15">
        <v>1506.88</v>
      </c>
      <c r="Q290" s="15">
        <v>1487.63</v>
      </c>
      <c r="R290" s="15">
        <v>1457</v>
      </c>
      <c r="S290" s="15">
        <v>1438.35</v>
      </c>
      <c r="T290" s="15">
        <v>1442.7</v>
      </c>
      <c r="U290" s="15">
        <v>1416.05</v>
      </c>
      <c r="V290" s="15">
        <v>1471.66</v>
      </c>
      <c r="W290" s="15">
        <v>1499.68</v>
      </c>
      <c r="X290" s="15">
        <v>1381.58</v>
      </c>
      <c r="Y290" s="15">
        <v>1313.55</v>
      </c>
    </row>
    <row r="291" spans="1:25" ht="15.75">
      <c r="A291" s="10">
        <v>41163</v>
      </c>
      <c r="B291" s="15">
        <v>1202.76</v>
      </c>
      <c r="C291" s="15">
        <v>1111.93</v>
      </c>
      <c r="D291" s="15">
        <v>1009.81</v>
      </c>
      <c r="E291" s="15">
        <v>967.09</v>
      </c>
      <c r="F291" s="15">
        <v>993.16</v>
      </c>
      <c r="G291" s="15">
        <v>1034.61</v>
      </c>
      <c r="H291" s="15">
        <v>1163.13</v>
      </c>
      <c r="I291" s="15">
        <v>1287.87</v>
      </c>
      <c r="J291" s="15">
        <v>1390.23</v>
      </c>
      <c r="K291" s="15">
        <v>1451.14</v>
      </c>
      <c r="L291" s="15">
        <v>1464.52</v>
      </c>
      <c r="M291" s="15">
        <v>1448.54</v>
      </c>
      <c r="N291" s="15">
        <v>1430.46</v>
      </c>
      <c r="O291" s="15">
        <v>1434.43</v>
      </c>
      <c r="P291" s="15">
        <v>1429.57</v>
      </c>
      <c r="Q291" s="15">
        <v>1414.61</v>
      </c>
      <c r="R291" s="15">
        <v>1396.96</v>
      </c>
      <c r="S291" s="15">
        <v>1380.69</v>
      </c>
      <c r="T291" s="15">
        <v>1376.82</v>
      </c>
      <c r="U291" s="15">
        <v>1381.99</v>
      </c>
      <c r="V291" s="15">
        <v>1438.45</v>
      </c>
      <c r="W291" s="15">
        <v>1397.21</v>
      </c>
      <c r="X291" s="15">
        <v>1362.47</v>
      </c>
      <c r="Y291" s="15">
        <v>1283.73</v>
      </c>
    </row>
    <row r="292" spans="1:25" ht="15.75">
      <c r="A292" s="10">
        <v>41164</v>
      </c>
      <c r="B292" s="15">
        <v>1161.25</v>
      </c>
      <c r="C292" s="15">
        <v>1080.56</v>
      </c>
      <c r="D292" s="15">
        <v>1060.44</v>
      </c>
      <c r="E292" s="15">
        <v>1039.8</v>
      </c>
      <c r="F292" s="15">
        <v>1074.18</v>
      </c>
      <c r="G292" s="15">
        <v>1125.04</v>
      </c>
      <c r="H292" s="15">
        <v>1192.76</v>
      </c>
      <c r="I292" s="15">
        <v>1336.29</v>
      </c>
      <c r="J292" s="15">
        <v>1415.78</v>
      </c>
      <c r="K292" s="15">
        <v>1438.65</v>
      </c>
      <c r="L292" s="15">
        <v>1470.76</v>
      </c>
      <c r="M292" s="15">
        <v>1471.15</v>
      </c>
      <c r="N292" s="15">
        <v>1460.89</v>
      </c>
      <c r="O292" s="15">
        <v>1471.18</v>
      </c>
      <c r="P292" s="15">
        <v>1470.37</v>
      </c>
      <c r="Q292" s="15">
        <v>1459.27</v>
      </c>
      <c r="R292" s="15">
        <v>1448.42</v>
      </c>
      <c r="S292" s="15">
        <v>1412.4</v>
      </c>
      <c r="T292" s="15">
        <v>1425.6</v>
      </c>
      <c r="U292" s="15">
        <v>1417.12</v>
      </c>
      <c r="V292" s="15">
        <v>1476.2</v>
      </c>
      <c r="W292" s="15">
        <v>1508.58</v>
      </c>
      <c r="X292" s="15">
        <v>1414.02</v>
      </c>
      <c r="Y292" s="15">
        <v>1326.02</v>
      </c>
    </row>
    <row r="293" spans="1:25" ht="15.75">
      <c r="A293" s="10">
        <v>41165</v>
      </c>
      <c r="B293" s="15">
        <v>1157.14</v>
      </c>
      <c r="C293" s="15">
        <v>1117.73</v>
      </c>
      <c r="D293" s="15">
        <v>1037.66</v>
      </c>
      <c r="E293" s="15">
        <v>1028.46</v>
      </c>
      <c r="F293" s="15">
        <v>1038.02</v>
      </c>
      <c r="G293" s="15">
        <v>1118.42</v>
      </c>
      <c r="H293" s="15">
        <v>1171.01</v>
      </c>
      <c r="I293" s="15">
        <v>1326.01</v>
      </c>
      <c r="J293" s="15">
        <v>1414.93</v>
      </c>
      <c r="K293" s="15">
        <v>1436.52</v>
      </c>
      <c r="L293" s="15">
        <v>1455.83</v>
      </c>
      <c r="M293" s="15">
        <v>1468.31</v>
      </c>
      <c r="N293" s="15">
        <v>1432.88</v>
      </c>
      <c r="O293" s="15">
        <v>1467.43</v>
      </c>
      <c r="P293" s="15">
        <v>1468.1</v>
      </c>
      <c r="Q293" s="15">
        <v>1433.42</v>
      </c>
      <c r="R293" s="15">
        <v>1422.97</v>
      </c>
      <c r="S293" s="15">
        <v>1412.18</v>
      </c>
      <c r="T293" s="15">
        <v>1429.34</v>
      </c>
      <c r="U293" s="15">
        <v>1418.93</v>
      </c>
      <c r="V293" s="15">
        <v>1488.7</v>
      </c>
      <c r="W293" s="15">
        <v>1502.47</v>
      </c>
      <c r="X293" s="15">
        <v>1417.51</v>
      </c>
      <c r="Y293" s="15">
        <v>1326.03</v>
      </c>
    </row>
    <row r="294" spans="1:25" ht="15.75">
      <c r="A294" s="10">
        <v>41166</v>
      </c>
      <c r="B294" s="15">
        <v>1162.14</v>
      </c>
      <c r="C294" s="15">
        <v>1120.19</v>
      </c>
      <c r="D294" s="15">
        <v>1074.37</v>
      </c>
      <c r="E294" s="15">
        <v>1076.21</v>
      </c>
      <c r="F294" s="15">
        <v>1095.47</v>
      </c>
      <c r="G294" s="15">
        <v>1152.5</v>
      </c>
      <c r="H294" s="15">
        <v>1201.01</v>
      </c>
      <c r="I294" s="15">
        <v>1349.06</v>
      </c>
      <c r="J294" s="15">
        <v>1431.94</v>
      </c>
      <c r="K294" s="15">
        <v>1462.91</v>
      </c>
      <c r="L294" s="15">
        <v>1465.97</v>
      </c>
      <c r="M294" s="15">
        <v>1468.59</v>
      </c>
      <c r="N294" s="15">
        <v>1455.28</v>
      </c>
      <c r="O294" s="15">
        <v>1463.63</v>
      </c>
      <c r="P294" s="15">
        <v>1461.64</v>
      </c>
      <c r="Q294" s="15">
        <v>1447.28</v>
      </c>
      <c r="R294" s="15">
        <v>1435.24</v>
      </c>
      <c r="S294" s="15">
        <v>1424.25</v>
      </c>
      <c r="T294" s="15">
        <v>1417.18</v>
      </c>
      <c r="U294" s="15">
        <v>1411.37</v>
      </c>
      <c r="V294" s="15">
        <v>1462.2</v>
      </c>
      <c r="W294" s="15">
        <v>1480.14</v>
      </c>
      <c r="X294" s="15">
        <v>1432.51</v>
      </c>
      <c r="Y294" s="15">
        <v>1307.96</v>
      </c>
    </row>
    <row r="295" spans="1:25" ht="15.75">
      <c r="A295" s="10">
        <v>41167</v>
      </c>
      <c r="B295" s="15">
        <v>1252.81</v>
      </c>
      <c r="C295" s="15">
        <v>1163.91</v>
      </c>
      <c r="D295" s="15">
        <v>1122.58</v>
      </c>
      <c r="E295" s="15">
        <v>1131.42</v>
      </c>
      <c r="F295" s="15">
        <v>1135.01</v>
      </c>
      <c r="G295" s="15">
        <v>1141.67</v>
      </c>
      <c r="H295" s="15">
        <v>1125.38</v>
      </c>
      <c r="I295" s="15">
        <v>1195.07</v>
      </c>
      <c r="J295" s="15">
        <v>1331.62</v>
      </c>
      <c r="K295" s="15">
        <v>1412.5</v>
      </c>
      <c r="L295" s="15">
        <v>1432.93</v>
      </c>
      <c r="M295" s="15">
        <v>1434.11</v>
      </c>
      <c r="N295" s="15">
        <v>1427.99</v>
      </c>
      <c r="O295" s="15">
        <v>1431.61</v>
      </c>
      <c r="P295" s="15">
        <v>1430.2</v>
      </c>
      <c r="Q295" s="15">
        <v>1426.58</v>
      </c>
      <c r="R295" s="15">
        <v>1422.58</v>
      </c>
      <c r="S295" s="15">
        <v>1418.89</v>
      </c>
      <c r="T295" s="15">
        <v>1405.94</v>
      </c>
      <c r="U295" s="15">
        <v>1416.6</v>
      </c>
      <c r="V295" s="15">
        <v>1455.07</v>
      </c>
      <c r="W295" s="15">
        <v>1453.62</v>
      </c>
      <c r="X295" s="15">
        <v>1421.7</v>
      </c>
      <c r="Y295" s="15">
        <v>1355.72</v>
      </c>
    </row>
    <row r="296" spans="1:25" ht="15.75">
      <c r="A296" s="10">
        <v>41168</v>
      </c>
      <c r="B296" s="15">
        <v>1234.6</v>
      </c>
      <c r="C296" s="15">
        <v>1171.58</v>
      </c>
      <c r="D296" s="15">
        <v>1074.56</v>
      </c>
      <c r="E296" s="15">
        <v>1055.02</v>
      </c>
      <c r="F296" s="15">
        <v>956.29</v>
      </c>
      <c r="G296" s="15">
        <v>1067.9</v>
      </c>
      <c r="H296" s="15">
        <v>976.17</v>
      </c>
      <c r="I296" s="15">
        <v>1049.97</v>
      </c>
      <c r="J296" s="15">
        <v>1183.94</v>
      </c>
      <c r="K296" s="15">
        <v>1331.09</v>
      </c>
      <c r="L296" s="15">
        <v>1386.84</v>
      </c>
      <c r="M296" s="15">
        <v>1399.96</v>
      </c>
      <c r="N296" s="15">
        <v>1397.51</v>
      </c>
      <c r="O296" s="15">
        <v>1400.6</v>
      </c>
      <c r="P296" s="15">
        <v>1400.75</v>
      </c>
      <c r="Q296" s="15">
        <v>1399.32</v>
      </c>
      <c r="R296" s="15">
        <v>1399.95</v>
      </c>
      <c r="S296" s="15">
        <v>1407.99</v>
      </c>
      <c r="T296" s="15">
        <v>1395.18</v>
      </c>
      <c r="U296" s="15">
        <v>1411.83</v>
      </c>
      <c r="V296" s="15">
        <v>1474.34</v>
      </c>
      <c r="W296" s="15">
        <v>1466.24</v>
      </c>
      <c r="X296" s="15">
        <v>1415.19</v>
      </c>
      <c r="Y296" s="15">
        <v>1301.91</v>
      </c>
    </row>
    <row r="297" spans="1:25" ht="15.75">
      <c r="A297" s="10">
        <v>41169</v>
      </c>
      <c r="B297" s="15">
        <v>1199.7</v>
      </c>
      <c r="C297" s="15">
        <v>1115.37</v>
      </c>
      <c r="D297" s="15">
        <v>1061.27</v>
      </c>
      <c r="E297" s="15">
        <v>1034.08</v>
      </c>
      <c r="F297" s="15">
        <v>1107.28</v>
      </c>
      <c r="G297" s="15">
        <v>1174.2</v>
      </c>
      <c r="H297" s="15">
        <v>1222.58</v>
      </c>
      <c r="I297" s="15">
        <v>1344.41</v>
      </c>
      <c r="J297" s="15">
        <v>1425.41</v>
      </c>
      <c r="K297" s="15">
        <v>1453.31</v>
      </c>
      <c r="L297" s="15">
        <v>1445.27</v>
      </c>
      <c r="M297" s="15">
        <v>1440.5</v>
      </c>
      <c r="N297" s="15">
        <v>1401.57</v>
      </c>
      <c r="O297" s="15">
        <v>1424.89</v>
      </c>
      <c r="P297" s="15">
        <v>1423</v>
      </c>
      <c r="Q297" s="15">
        <v>1393.22</v>
      </c>
      <c r="R297" s="15">
        <v>1377.67</v>
      </c>
      <c r="S297" s="15">
        <v>1359.2</v>
      </c>
      <c r="T297" s="15">
        <v>1359.25</v>
      </c>
      <c r="U297" s="15">
        <v>1356.88</v>
      </c>
      <c r="V297" s="15">
        <v>1440.5</v>
      </c>
      <c r="W297" s="15">
        <v>1463.28</v>
      </c>
      <c r="X297" s="15">
        <v>1395.32</v>
      </c>
      <c r="Y297" s="15">
        <v>1267.83</v>
      </c>
    </row>
    <row r="298" spans="1:25" ht="15.75">
      <c r="A298" s="10">
        <v>41170</v>
      </c>
      <c r="B298" s="15">
        <v>1143.37</v>
      </c>
      <c r="C298" s="15">
        <v>1109</v>
      </c>
      <c r="D298" s="15">
        <v>1099.56</v>
      </c>
      <c r="E298" s="15">
        <v>1072.25</v>
      </c>
      <c r="F298" s="15">
        <v>1105.98</v>
      </c>
      <c r="G298" s="15">
        <v>1112.6</v>
      </c>
      <c r="H298" s="15">
        <v>1185.49</v>
      </c>
      <c r="I298" s="15">
        <v>1319.67</v>
      </c>
      <c r="J298" s="15">
        <v>1407.3</v>
      </c>
      <c r="K298" s="15">
        <v>1455.43</v>
      </c>
      <c r="L298" s="15">
        <v>1460.9</v>
      </c>
      <c r="M298" s="15">
        <v>1461.89</v>
      </c>
      <c r="N298" s="15">
        <v>1442.41</v>
      </c>
      <c r="O298" s="15">
        <v>1452.68</v>
      </c>
      <c r="P298" s="15">
        <v>1453.38</v>
      </c>
      <c r="Q298" s="15">
        <v>1440.51</v>
      </c>
      <c r="R298" s="15">
        <v>1427.95</v>
      </c>
      <c r="S298" s="15">
        <v>1402.6</v>
      </c>
      <c r="T298" s="15">
        <v>1403.88</v>
      </c>
      <c r="U298" s="15">
        <v>1406.59</v>
      </c>
      <c r="V298" s="15">
        <v>1471.99</v>
      </c>
      <c r="W298" s="15">
        <v>1491.64</v>
      </c>
      <c r="X298" s="15">
        <v>1437.89</v>
      </c>
      <c r="Y298" s="15">
        <v>1306.17</v>
      </c>
    </row>
    <row r="299" spans="1:25" ht="15.75">
      <c r="A299" s="10">
        <v>41171</v>
      </c>
      <c r="B299" s="15">
        <v>1141.89</v>
      </c>
      <c r="C299" s="15">
        <v>1107.3</v>
      </c>
      <c r="D299" s="15">
        <v>1087.48</v>
      </c>
      <c r="E299" s="15">
        <v>1088.67</v>
      </c>
      <c r="F299" s="15">
        <v>1039.75</v>
      </c>
      <c r="G299" s="15">
        <v>1056.5</v>
      </c>
      <c r="H299" s="15">
        <v>1112.61</v>
      </c>
      <c r="I299" s="15">
        <v>1270.26</v>
      </c>
      <c r="J299" s="15">
        <v>1414.22</v>
      </c>
      <c r="K299" s="15">
        <v>1474.18</v>
      </c>
      <c r="L299" s="15">
        <v>1485.57</v>
      </c>
      <c r="M299" s="15">
        <v>1485.52</v>
      </c>
      <c r="N299" s="15">
        <v>1463.18</v>
      </c>
      <c r="O299" s="15">
        <v>1473.54</v>
      </c>
      <c r="P299" s="15">
        <v>1470.71</v>
      </c>
      <c r="Q299" s="15">
        <v>1440.15</v>
      </c>
      <c r="R299" s="15">
        <v>1429.9</v>
      </c>
      <c r="S299" s="15">
        <v>1393.7</v>
      </c>
      <c r="T299" s="15">
        <v>1404.54</v>
      </c>
      <c r="U299" s="15">
        <v>1399.74</v>
      </c>
      <c r="V299" s="15">
        <v>1496.58</v>
      </c>
      <c r="W299" s="15">
        <v>1498.93</v>
      </c>
      <c r="X299" s="15">
        <v>1415.06</v>
      </c>
      <c r="Y299" s="15">
        <v>1280.11</v>
      </c>
    </row>
    <row r="300" spans="1:25" ht="15.75">
      <c r="A300" s="10">
        <v>41172</v>
      </c>
      <c r="B300" s="15">
        <v>1107.76</v>
      </c>
      <c r="C300" s="15">
        <v>1039.89</v>
      </c>
      <c r="D300" s="15">
        <v>1042.93</v>
      </c>
      <c r="E300" s="15">
        <v>1000.17</v>
      </c>
      <c r="F300" s="15">
        <v>1019.43</v>
      </c>
      <c r="G300" s="15">
        <v>1059.27</v>
      </c>
      <c r="H300" s="15">
        <v>1109.05</v>
      </c>
      <c r="I300" s="15">
        <v>1262.2</v>
      </c>
      <c r="J300" s="15">
        <v>1432.24</v>
      </c>
      <c r="K300" s="15">
        <v>1499.71</v>
      </c>
      <c r="L300" s="15">
        <v>1518.65</v>
      </c>
      <c r="M300" s="15">
        <v>1519.92</v>
      </c>
      <c r="N300" s="15">
        <v>1490.16</v>
      </c>
      <c r="O300" s="15">
        <v>1506.44</v>
      </c>
      <c r="P300" s="15">
        <v>1508.09</v>
      </c>
      <c r="Q300" s="15">
        <v>1490.68</v>
      </c>
      <c r="R300" s="15">
        <v>1445.1</v>
      </c>
      <c r="S300" s="15">
        <v>1421.3</v>
      </c>
      <c r="T300" s="15">
        <v>1449.23</v>
      </c>
      <c r="U300" s="15">
        <v>1438.15</v>
      </c>
      <c r="V300" s="15">
        <v>1527.39</v>
      </c>
      <c r="W300" s="15">
        <v>1534.76</v>
      </c>
      <c r="X300" s="15">
        <v>1407.26</v>
      </c>
      <c r="Y300" s="15">
        <v>1254.6</v>
      </c>
    </row>
    <row r="301" spans="1:25" ht="15.75">
      <c r="A301" s="10">
        <v>41173</v>
      </c>
      <c r="B301" s="15">
        <v>1144.91</v>
      </c>
      <c r="C301" s="15">
        <v>1073.36</v>
      </c>
      <c r="D301" s="15">
        <v>1055.61</v>
      </c>
      <c r="E301" s="15">
        <v>1074.58</v>
      </c>
      <c r="F301" s="15">
        <v>1064.47</v>
      </c>
      <c r="G301" s="15">
        <v>1090.12</v>
      </c>
      <c r="H301" s="15">
        <v>1178.78</v>
      </c>
      <c r="I301" s="15">
        <v>1302.42</v>
      </c>
      <c r="J301" s="15">
        <v>1444.22</v>
      </c>
      <c r="K301" s="15">
        <v>1492.82</v>
      </c>
      <c r="L301" s="15">
        <v>1510.23</v>
      </c>
      <c r="M301" s="15">
        <v>1519.61</v>
      </c>
      <c r="N301" s="15">
        <v>1502.55</v>
      </c>
      <c r="O301" s="15">
        <v>1511.15</v>
      </c>
      <c r="P301" s="15">
        <v>1509.24</v>
      </c>
      <c r="Q301" s="15">
        <v>1461.94</v>
      </c>
      <c r="R301" s="15">
        <v>1430.84</v>
      </c>
      <c r="S301" s="15">
        <v>1423.52</v>
      </c>
      <c r="T301" s="15">
        <v>1451.29</v>
      </c>
      <c r="U301" s="15">
        <v>1457.86</v>
      </c>
      <c r="V301" s="15">
        <v>1539.41</v>
      </c>
      <c r="W301" s="15">
        <v>1544.88</v>
      </c>
      <c r="X301" s="15">
        <v>1433.77</v>
      </c>
      <c r="Y301" s="15">
        <v>1320.11</v>
      </c>
    </row>
    <row r="302" spans="1:25" ht="15.75">
      <c r="A302" s="10">
        <v>41174</v>
      </c>
      <c r="B302" s="15">
        <v>1273.94</v>
      </c>
      <c r="C302" s="15">
        <v>1168.89</v>
      </c>
      <c r="D302" s="15">
        <v>1159.36</v>
      </c>
      <c r="E302" s="15">
        <v>1129.28</v>
      </c>
      <c r="F302" s="15">
        <v>1119.99</v>
      </c>
      <c r="G302" s="15">
        <v>1120</v>
      </c>
      <c r="H302" s="15">
        <v>1122.22</v>
      </c>
      <c r="I302" s="15">
        <v>1171.89</v>
      </c>
      <c r="J302" s="15">
        <v>1296.33</v>
      </c>
      <c r="K302" s="15">
        <v>1339</v>
      </c>
      <c r="L302" s="15">
        <v>1384.32</v>
      </c>
      <c r="M302" s="15">
        <v>1406.13</v>
      </c>
      <c r="N302" s="15">
        <v>1398.04</v>
      </c>
      <c r="O302" s="15">
        <v>1399.73</v>
      </c>
      <c r="P302" s="15">
        <v>1399.75</v>
      </c>
      <c r="Q302" s="15">
        <v>1394.48</v>
      </c>
      <c r="R302" s="15">
        <v>1396.82</v>
      </c>
      <c r="S302" s="15">
        <v>1380.11</v>
      </c>
      <c r="T302" s="15">
        <v>1398.08</v>
      </c>
      <c r="U302" s="15">
        <v>1422.6</v>
      </c>
      <c r="V302" s="15">
        <v>1482.85</v>
      </c>
      <c r="W302" s="15">
        <v>1478.5</v>
      </c>
      <c r="X302" s="15">
        <v>1411.94</v>
      </c>
      <c r="Y302" s="15">
        <v>1358.09</v>
      </c>
    </row>
    <row r="303" spans="1:25" ht="15.75">
      <c r="A303" s="10">
        <v>41175</v>
      </c>
      <c r="B303" s="15">
        <v>1292.22</v>
      </c>
      <c r="C303" s="15">
        <v>1193.27</v>
      </c>
      <c r="D303" s="15">
        <v>1109.87</v>
      </c>
      <c r="E303" s="15">
        <v>1091.31</v>
      </c>
      <c r="F303" s="15">
        <v>1069.21</v>
      </c>
      <c r="G303" s="15">
        <v>1103.58</v>
      </c>
      <c r="H303" s="15">
        <v>1020.45</v>
      </c>
      <c r="I303" s="15">
        <v>1086.11</v>
      </c>
      <c r="J303" s="15">
        <v>1183.72</v>
      </c>
      <c r="K303" s="15">
        <v>1316</v>
      </c>
      <c r="L303" s="15">
        <v>1360.57</v>
      </c>
      <c r="M303" s="15">
        <v>1374.7</v>
      </c>
      <c r="N303" s="15">
        <v>1372.62</v>
      </c>
      <c r="O303" s="15">
        <v>1384.29</v>
      </c>
      <c r="P303" s="15">
        <v>1385.7</v>
      </c>
      <c r="Q303" s="15">
        <v>1383.83</v>
      </c>
      <c r="R303" s="15">
        <v>1382.78</v>
      </c>
      <c r="S303" s="15">
        <v>1385.11</v>
      </c>
      <c r="T303" s="15">
        <v>1374.43</v>
      </c>
      <c r="U303" s="15">
        <v>1444.37</v>
      </c>
      <c r="V303" s="15">
        <v>1486.95</v>
      </c>
      <c r="W303" s="15">
        <v>1466.62</v>
      </c>
      <c r="X303" s="15">
        <v>1411.4</v>
      </c>
      <c r="Y303" s="15">
        <v>1339.15</v>
      </c>
    </row>
    <row r="304" spans="1:25" ht="15.75">
      <c r="A304" s="10">
        <v>41176</v>
      </c>
      <c r="B304" s="15">
        <v>1277.33</v>
      </c>
      <c r="C304" s="15">
        <v>1177.15</v>
      </c>
      <c r="D304" s="15">
        <v>1118.13</v>
      </c>
      <c r="E304" s="15">
        <v>1085.02</v>
      </c>
      <c r="F304" s="15">
        <v>1111.71</v>
      </c>
      <c r="G304" s="15">
        <v>1178.44</v>
      </c>
      <c r="H304" s="15">
        <v>1291.03</v>
      </c>
      <c r="I304" s="15">
        <v>1361.81</v>
      </c>
      <c r="J304" s="15">
        <v>1457.43</v>
      </c>
      <c r="K304" s="15">
        <v>1460.99</v>
      </c>
      <c r="L304" s="15">
        <v>1464.86</v>
      </c>
      <c r="M304" s="15">
        <v>1464.7</v>
      </c>
      <c r="N304" s="15">
        <v>1447.21</v>
      </c>
      <c r="O304" s="15">
        <v>1456.1</v>
      </c>
      <c r="P304" s="15">
        <v>1458.6</v>
      </c>
      <c r="Q304" s="15">
        <v>1442.43</v>
      </c>
      <c r="R304" s="15">
        <v>1416.3</v>
      </c>
      <c r="S304" s="15">
        <v>1408.87</v>
      </c>
      <c r="T304" s="15">
        <v>1412.78</v>
      </c>
      <c r="U304" s="15">
        <v>1429.45</v>
      </c>
      <c r="V304" s="15">
        <v>1474.6</v>
      </c>
      <c r="W304" s="15">
        <v>1483.64</v>
      </c>
      <c r="X304" s="15">
        <v>1423.53</v>
      </c>
      <c r="Y304" s="15">
        <v>1360.32</v>
      </c>
    </row>
    <row r="305" spans="1:25" ht="15.75">
      <c r="A305" s="10">
        <v>41177</v>
      </c>
      <c r="B305" s="15">
        <v>1203.23</v>
      </c>
      <c r="C305" s="15">
        <v>1107.86</v>
      </c>
      <c r="D305" s="15">
        <v>1066.89</v>
      </c>
      <c r="E305" s="15">
        <v>1073.31</v>
      </c>
      <c r="F305" s="15">
        <v>1138.43</v>
      </c>
      <c r="G305" s="15">
        <v>1152.73</v>
      </c>
      <c r="H305" s="15">
        <v>1250.46</v>
      </c>
      <c r="I305" s="15">
        <v>1374.16</v>
      </c>
      <c r="J305" s="15">
        <v>1446.8</v>
      </c>
      <c r="K305" s="15">
        <v>1465.81</v>
      </c>
      <c r="L305" s="15">
        <v>1466.26</v>
      </c>
      <c r="M305" s="15">
        <v>1464.16</v>
      </c>
      <c r="N305" s="15">
        <v>1446.37</v>
      </c>
      <c r="O305" s="15">
        <v>1454.63</v>
      </c>
      <c r="P305" s="15">
        <v>1447.04</v>
      </c>
      <c r="Q305" s="15">
        <v>1440.36</v>
      </c>
      <c r="R305" s="15">
        <v>1429.73</v>
      </c>
      <c r="S305" s="15">
        <v>1417.86</v>
      </c>
      <c r="T305" s="15">
        <v>1422.88</v>
      </c>
      <c r="U305" s="15">
        <v>1453.57</v>
      </c>
      <c r="V305" s="15">
        <v>1478.58</v>
      </c>
      <c r="W305" s="15">
        <v>1487.79</v>
      </c>
      <c r="X305" s="15">
        <v>1438.21</v>
      </c>
      <c r="Y305" s="15">
        <v>1368.09</v>
      </c>
    </row>
    <row r="306" spans="1:25" ht="15.75">
      <c r="A306" s="10">
        <v>41178</v>
      </c>
      <c r="B306" s="15">
        <v>1241.87</v>
      </c>
      <c r="C306" s="15">
        <v>1148.88</v>
      </c>
      <c r="D306" s="15">
        <v>1077.7</v>
      </c>
      <c r="E306" s="15">
        <v>1089.27</v>
      </c>
      <c r="F306" s="15">
        <v>1083.89</v>
      </c>
      <c r="G306" s="15">
        <v>1157.52</v>
      </c>
      <c r="H306" s="15">
        <v>1297.43</v>
      </c>
      <c r="I306" s="15">
        <v>1363.01</v>
      </c>
      <c r="J306" s="15">
        <v>1444.34</v>
      </c>
      <c r="K306" s="15">
        <v>1478.4</v>
      </c>
      <c r="L306" s="15">
        <v>1482.83</v>
      </c>
      <c r="M306" s="15">
        <v>1480.63</v>
      </c>
      <c r="N306" s="15">
        <v>1440.76</v>
      </c>
      <c r="O306" s="15">
        <v>1448.34</v>
      </c>
      <c r="P306" s="15">
        <v>1447.43</v>
      </c>
      <c r="Q306" s="15">
        <v>1439.7</v>
      </c>
      <c r="R306" s="15">
        <v>1426.86</v>
      </c>
      <c r="S306" s="15">
        <v>1411.41</v>
      </c>
      <c r="T306" s="15">
        <v>1441.52</v>
      </c>
      <c r="U306" s="15">
        <v>1449.95</v>
      </c>
      <c r="V306" s="15">
        <v>1471.96</v>
      </c>
      <c r="W306" s="15">
        <v>1462.57</v>
      </c>
      <c r="X306" s="15">
        <v>1415.73</v>
      </c>
      <c r="Y306" s="15">
        <v>1356.25</v>
      </c>
    </row>
    <row r="307" spans="1:25" ht="15.75">
      <c r="A307" s="10">
        <v>41179</v>
      </c>
      <c r="B307" s="15">
        <v>1205.72</v>
      </c>
      <c r="C307" s="15">
        <v>1144.85</v>
      </c>
      <c r="D307" s="15">
        <v>1076.13</v>
      </c>
      <c r="E307" s="15">
        <v>1084.19</v>
      </c>
      <c r="F307" s="15">
        <v>1097.91</v>
      </c>
      <c r="G307" s="15">
        <v>1148.6</v>
      </c>
      <c r="H307" s="15">
        <v>1258.77</v>
      </c>
      <c r="I307" s="15">
        <v>1330.92</v>
      </c>
      <c r="J307" s="15">
        <v>1455.28</v>
      </c>
      <c r="K307" s="15">
        <v>1494.31</v>
      </c>
      <c r="L307" s="15">
        <v>1500.9</v>
      </c>
      <c r="M307" s="15">
        <v>1501.61</v>
      </c>
      <c r="N307" s="15">
        <v>1472.5</v>
      </c>
      <c r="O307" s="15">
        <v>1492.8</v>
      </c>
      <c r="P307" s="15">
        <v>1474.54</v>
      </c>
      <c r="Q307" s="15">
        <v>1458.6</v>
      </c>
      <c r="R307" s="15">
        <v>1442.41</v>
      </c>
      <c r="S307" s="15">
        <v>1419.71</v>
      </c>
      <c r="T307" s="15">
        <v>1443.73</v>
      </c>
      <c r="U307" s="15">
        <v>1494.7</v>
      </c>
      <c r="V307" s="15">
        <v>1528.8</v>
      </c>
      <c r="W307" s="15">
        <v>1524.99</v>
      </c>
      <c r="X307" s="15">
        <v>1406.23</v>
      </c>
      <c r="Y307" s="15">
        <v>1309.58</v>
      </c>
    </row>
    <row r="308" spans="1:25" ht="15.75">
      <c r="A308" s="10">
        <v>41180</v>
      </c>
      <c r="B308" s="15">
        <v>1180.61</v>
      </c>
      <c r="C308" s="15">
        <v>1117.02</v>
      </c>
      <c r="D308" s="15">
        <v>1069.05</v>
      </c>
      <c r="E308" s="15">
        <v>1069.55</v>
      </c>
      <c r="F308" s="15">
        <v>1067</v>
      </c>
      <c r="G308" s="15">
        <v>1098.46</v>
      </c>
      <c r="H308" s="15">
        <v>1232.98</v>
      </c>
      <c r="I308" s="15">
        <v>1354.8</v>
      </c>
      <c r="J308" s="15">
        <v>1434.21</v>
      </c>
      <c r="K308" s="15">
        <v>1467.96</v>
      </c>
      <c r="L308" s="15">
        <v>1468.68</v>
      </c>
      <c r="M308" s="15">
        <v>1461.57</v>
      </c>
      <c r="N308" s="15">
        <v>1435.92</v>
      </c>
      <c r="O308" s="15">
        <v>1450.55</v>
      </c>
      <c r="P308" s="15">
        <v>1444.05</v>
      </c>
      <c r="Q308" s="15">
        <v>1428.68</v>
      </c>
      <c r="R308" s="15">
        <v>1409.37</v>
      </c>
      <c r="S308" s="15">
        <v>1398.24</v>
      </c>
      <c r="T308" s="15">
        <v>1417.48</v>
      </c>
      <c r="U308" s="15">
        <v>1453.72</v>
      </c>
      <c r="V308" s="15">
        <v>1485.01</v>
      </c>
      <c r="W308" s="15">
        <v>1476.01</v>
      </c>
      <c r="X308" s="15">
        <v>1411.01</v>
      </c>
      <c r="Y308" s="15">
        <v>1295.7</v>
      </c>
    </row>
    <row r="309" spans="1:25" ht="15.75">
      <c r="A309" s="10">
        <v>41181</v>
      </c>
      <c r="B309" s="15">
        <v>1216.97</v>
      </c>
      <c r="C309" s="15">
        <v>1149.75</v>
      </c>
      <c r="D309" s="15">
        <v>1127.67</v>
      </c>
      <c r="E309" s="15">
        <v>1117.14</v>
      </c>
      <c r="F309" s="15">
        <v>1110.07</v>
      </c>
      <c r="G309" s="15">
        <v>1114.39</v>
      </c>
      <c r="H309" s="15">
        <v>1158.93</v>
      </c>
      <c r="I309" s="15">
        <v>1212.49</v>
      </c>
      <c r="J309" s="15">
        <v>1324.24</v>
      </c>
      <c r="K309" s="15">
        <v>1372.07</v>
      </c>
      <c r="L309" s="15">
        <v>1398.38</v>
      </c>
      <c r="M309" s="15">
        <v>1393.73</v>
      </c>
      <c r="N309" s="15">
        <v>1391.29</v>
      </c>
      <c r="O309" s="15">
        <v>1391.64</v>
      </c>
      <c r="P309" s="15">
        <v>1386.94</v>
      </c>
      <c r="Q309" s="15">
        <v>1380.8</v>
      </c>
      <c r="R309" s="15">
        <v>1374.48</v>
      </c>
      <c r="S309" s="15">
        <v>1379.65</v>
      </c>
      <c r="T309" s="15">
        <v>1384.51</v>
      </c>
      <c r="U309" s="15">
        <v>1433.21</v>
      </c>
      <c r="V309" s="15">
        <v>1481.84</v>
      </c>
      <c r="W309" s="15">
        <v>1432.6</v>
      </c>
      <c r="X309" s="15">
        <v>1394.93</v>
      </c>
      <c r="Y309" s="15">
        <v>1291.84</v>
      </c>
    </row>
    <row r="310" spans="1:25" ht="15.75">
      <c r="A310" s="10">
        <v>41182</v>
      </c>
      <c r="B310" s="15">
        <v>1160.84</v>
      </c>
      <c r="C310" s="15">
        <v>1104.37</v>
      </c>
      <c r="D310" s="15">
        <v>1055.13</v>
      </c>
      <c r="E310" s="15">
        <v>1060.61</v>
      </c>
      <c r="F310" s="15">
        <v>1033.1</v>
      </c>
      <c r="G310" s="15">
        <v>1087.59</v>
      </c>
      <c r="H310" s="15">
        <v>1098.49</v>
      </c>
      <c r="I310" s="15">
        <v>1110.68</v>
      </c>
      <c r="J310" s="15">
        <v>1223.45</v>
      </c>
      <c r="K310" s="15">
        <v>1300.8</v>
      </c>
      <c r="L310" s="15">
        <v>1333.4</v>
      </c>
      <c r="M310" s="15">
        <v>1344.65</v>
      </c>
      <c r="N310" s="15">
        <v>1337.84</v>
      </c>
      <c r="O310" s="15">
        <v>1335.82</v>
      </c>
      <c r="P310" s="15">
        <v>1334.07</v>
      </c>
      <c r="Q310" s="15">
        <v>1331.9</v>
      </c>
      <c r="R310" s="15">
        <v>1333.3</v>
      </c>
      <c r="S310" s="15">
        <v>1340.11</v>
      </c>
      <c r="T310" s="15">
        <v>1339.55</v>
      </c>
      <c r="U310" s="15">
        <v>1408.59</v>
      </c>
      <c r="V310" s="15">
        <v>1432.93</v>
      </c>
      <c r="W310" s="15">
        <v>1414.57</v>
      </c>
      <c r="X310" s="15">
        <v>1357.05</v>
      </c>
      <c r="Y310" s="15">
        <v>1245.65</v>
      </c>
    </row>
    <row r="311" spans="1:25" ht="12.75">
      <c r="A311" s="11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</row>
    <row r="312" spans="1:25" ht="15.75" customHeight="1">
      <c r="A312" s="66" t="s">
        <v>13</v>
      </c>
      <c r="B312" s="66" t="s">
        <v>48</v>
      </c>
      <c r="C312" s="66"/>
      <c r="D312" s="66"/>
      <c r="E312" s="66"/>
      <c r="F312" s="66"/>
      <c r="G312" s="66"/>
      <c r="H312" s="66"/>
      <c r="I312" s="66"/>
      <c r="J312" s="66"/>
      <c r="K312" s="66"/>
      <c r="L312" s="66"/>
      <c r="M312" s="66"/>
      <c r="N312" s="66"/>
      <c r="O312" s="66"/>
      <c r="P312" s="66"/>
      <c r="Q312" s="66"/>
      <c r="R312" s="66"/>
      <c r="S312" s="66"/>
      <c r="T312" s="66"/>
      <c r="U312" s="66"/>
      <c r="V312" s="66"/>
      <c r="W312" s="66"/>
      <c r="X312" s="66"/>
      <c r="Y312" s="66"/>
    </row>
    <row r="313" spans="1:25" ht="40.5" customHeight="1">
      <c r="A313" s="66"/>
      <c r="B313" s="6" t="s">
        <v>14</v>
      </c>
      <c r="C313" s="6" t="s">
        <v>15</v>
      </c>
      <c r="D313" s="6" t="s">
        <v>16</v>
      </c>
      <c r="E313" s="6" t="s">
        <v>17</v>
      </c>
      <c r="F313" s="6" t="s">
        <v>18</v>
      </c>
      <c r="G313" s="6" t="s">
        <v>19</v>
      </c>
      <c r="H313" s="6" t="s">
        <v>20</v>
      </c>
      <c r="I313" s="6" t="s">
        <v>21</v>
      </c>
      <c r="J313" s="6" t="s">
        <v>22</v>
      </c>
      <c r="K313" s="6" t="s">
        <v>23</v>
      </c>
      <c r="L313" s="6" t="s">
        <v>24</v>
      </c>
      <c r="M313" s="6" t="s">
        <v>25</v>
      </c>
      <c r="N313" s="6" t="s">
        <v>26</v>
      </c>
      <c r="O313" s="6" t="s">
        <v>27</v>
      </c>
      <c r="P313" s="6" t="s">
        <v>28</v>
      </c>
      <c r="Q313" s="6" t="s">
        <v>29</v>
      </c>
      <c r="R313" s="6" t="s">
        <v>30</v>
      </c>
      <c r="S313" s="6" t="s">
        <v>31</v>
      </c>
      <c r="T313" s="6" t="s">
        <v>32</v>
      </c>
      <c r="U313" s="6" t="s">
        <v>33</v>
      </c>
      <c r="V313" s="6" t="s">
        <v>34</v>
      </c>
      <c r="W313" s="6" t="s">
        <v>35</v>
      </c>
      <c r="X313" s="6" t="s">
        <v>36</v>
      </c>
      <c r="Y313" s="6" t="s">
        <v>37</v>
      </c>
    </row>
    <row r="314" spans="1:25" ht="15.75">
      <c r="A314" s="10">
        <v>41153</v>
      </c>
      <c r="B314" s="15">
        <v>1323.22</v>
      </c>
      <c r="C314" s="15">
        <v>1329.53</v>
      </c>
      <c r="D314" s="15">
        <v>1323.09</v>
      </c>
      <c r="E314" s="15">
        <v>1337.68</v>
      </c>
      <c r="F314" s="15">
        <v>1320.64</v>
      </c>
      <c r="G314" s="15">
        <v>1319.66</v>
      </c>
      <c r="H314" s="15">
        <v>1320.3</v>
      </c>
      <c r="I314" s="15">
        <v>1363.37</v>
      </c>
      <c r="J314" s="15">
        <v>1500.31</v>
      </c>
      <c r="K314" s="15">
        <v>1581.19</v>
      </c>
      <c r="L314" s="15">
        <v>1607.82</v>
      </c>
      <c r="M314" s="15">
        <v>1611.98</v>
      </c>
      <c r="N314" s="15">
        <v>1605.9</v>
      </c>
      <c r="O314" s="15">
        <v>1611.97</v>
      </c>
      <c r="P314" s="15">
        <v>1611.52</v>
      </c>
      <c r="Q314" s="15">
        <v>1607.53</v>
      </c>
      <c r="R314" s="15">
        <v>1604.38</v>
      </c>
      <c r="S314" s="15">
        <v>1604.46</v>
      </c>
      <c r="T314" s="15">
        <v>1605.91</v>
      </c>
      <c r="U314" s="15">
        <v>1613.13</v>
      </c>
      <c r="V314" s="15">
        <v>1625.08</v>
      </c>
      <c r="W314" s="15">
        <v>1679.44</v>
      </c>
      <c r="X314" s="15">
        <v>1619.81</v>
      </c>
      <c r="Y314" s="15">
        <v>1509.92</v>
      </c>
    </row>
    <row r="315" spans="1:25" ht="15.75">
      <c r="A315" s="10">
        <v>41154</v>
      </c>
      <c r="B315" s="15">
        <v>1442.06</v>
      </c>
      <c r="C315" s="15">
        <v>1366.39</v>
      </c>
      <c r="D315" s="15">
        <v>1313.5</v>
      </c>
      <c r="E315" s="15">
        <v>1307.77</v>
      </c>
      <c r="F315" s="15">
        <v>1301.9</v>
      </c>
      <c r="G315" s="15">
        <v>1303.73</v>
      </c>
      <c r="H315" s="15">
        <v>1301.92</v>
      </c>
      <c r="I315" s="15">
        <v>1303.33</v>
      </c>
      <c r="J315" s="15">
        <v>1373.81</v>
      </c>
      <c r="K315" s="15">
        <v>1503.48</v>
      </c>
      <c r="L315" s="15">
        <v>1538.72</v>
      </c>
      <c r="M315" s="15">
        <v>1560.82</v>
      </c>
      <c r="N315" s="15">
        <v>1563.49</v>
      </c>
      <c r="O315" s="15">
        <v>1565.78</v>
      </c>
      <c r="P315" s="15">
        <v>1569.81</v>
      </c>
      <c r="Q315" s="15">
        <v>1570.58</v>
      </c>
      <c r="R315" s="15">
        <v>1567.98</v>
      </c>
      <c r="S315" s="15">
        <v>1568.4</v>
      </c>
      <c r="T315" s="15">
        <v>1536.77</v>
      </c>
      <c r="U315" s="15">
        <v>1556.9</v>
      </c>
      <c r="V315" s="15">
        <v>1583.77</v>
      </c>
      <c r="W315" s="15">
        <v>1618.82</v>
      </c>
      <c r="X315" s="15">
        <v>1584.28</v>
      </c>
      <c r="Y315" s="15">
        <v>1469.4</v>
      </c>
    </row>
    <row r="316" spans="1:25" ht="15.75">
      <c r="A316" s="10">
        <v>41155</v>
      </c>
      <c r="B316" s="15">
        <v>1385.21</v>
      </c>
      <c r="C316" s="15">
        <v>1329.97</v>
      </c>
      <c r="D316" s="15">
        <v>1317.11</v>
      </c>
      <c r="E316" s="15">
        <v>1311.14</v>
      </c>
      <c r="F316" s="15">
        <v>1324.17</v>
      </c>
      <c r="G316" s="15">
        <v>1294.35</v>
      </c>
      <c r="H316" s="15">
        <v>1339.93</v>
      </c>
      <c r="I316" s="15">
        <v>1411.17</v>
      </c>
      <c r="J316" s="15">
        <v>1582.58</v>
      </c>
      <c r="K316" s="15">
        <v>1690.78</v>
      </c>
      <c r="L316" s="15">
        <v>1699.85</v>
      </c>
      <c r="M316" s="15">
        <v>1712.41</v>
      </c>
      <c r="N316" s="15">
        <v>1695.36</v>
      </c>
      <c r="O316" s="15">
        <v>1707.64</v>
      </c>
      <c r="P316" s="15">
        <v>1705.15</v>
      </c>
      <c r="Q316" s="15">
        <v>1687.57</v>
      </c>
      <c r="R316" s="15">
        <v>1649.5</v>
      </c>
      <c r="S316" s="15">
        <v>1626.1</v>
      </c>
      <c r="T316" s="15">
        <v>1619.85</v>
      </c>
      <c r="U316" s="15">
        <v>1607.77</v>
      </c>
      <c r="V316" s="15">
        <v>1623.34</v>
      </c>
      <c r="W316" s="15">
        <v>1674.51</v>
      </c>
      <c r="X316" s="15">
        <v>1591.11</v>
      </c>
      <c r="Y316" s="15">
        <v>1466.76</v>
      </c>
    </row>
    <row r="317" spans="1:25" ht="15.75">
      <c r="A317" s="10">
        <v>41156</v>
      </c>
      <c r="B317" s="15">
        <v>1342.64</v>
      </c>
      <c r="C317" s="15">
        <v>1186.51</v>
      </c>
      <c r="D317" s="15">
        <v>1159.97</v>
      </c>
      <c r="E317" s="15">
        <v>1181.66</v>
      </c>
      <c r="F317" s="15">
        <v>1222.38</v>
      </c>
      <c r="G317" s="15">
        <v>1255.17</v>
      </c>
      <c r="H317" s="15">
        <v>1337.58</v>
      </c>
      <c r="I317" s="15">
        <v>1416.73</v>
      </c>
      <c r="J317" s="15">
        <v>1587.92</v>
      </c>
      <c r="K317" s="15">
        <v>1646.71</v>
      </c>
      <c r="L317" s="15">
        <v>1662.03</v>
      </c>
      <c r="M317" s="15">
        <v>1668.98</v>
      </c>
      <c r="N317" s="15">
        <v>1653.84</v>
      </c>
      <c r="O317" s="15">
        <v>1676.89</v>
      </c>
      <c r="P317" s="15">
        <v>1671</v>
      </c>
      <c r="Q317" s="15">
        <v>1659.16</v>
      </c>
      <c r="R317" s="15">
        <v>1631.02</v>
      </c>
      <c r="S317" s="15">
        <v>1610.18</v>
      </c>
      <c r="T317" s="15">
        <v>1607.43</v>
      </c>
      <c r="U317" s="15">
        <v>1586.79</v>
      </c>
      <c r="V317" s="15">
        <v>1618.47</v>
      </c>
      <c r="W317" s="15">
        <v>1659.78</v>
      </c>
      <c r="X317" s="15">
        <v>1592.96</v>
      </c>
      <c r="Y317" s="15">
        <v>1465.41</v>
      </c>
    </row>
    <row r="318" spans="1:25" ht="15.75">
      <c r="A318" s="10">
        <v>41157</v>
      </c>
      <c r="B318" s="15">
        <v>1347.54</v>
      </c>
      <c r="C318" s="15">
        <v>1281.98</v>
      </c>
      <c r="D318" s="15">
        <v>1170.95</v>
      </c>
      <c r="E318" s="15">
        <v>1169.6</v>
      </c>
      <c r="F318" s="15">
        <v>1187.8</v>
      </c>
      <c r="G318" s="15">
        <v>1246.37</v>
      </c>
      <c r="H318" s="15">
        <v>1306.25</v>
      </c>
      <c r="I318" s="15">
        <v>1403.92</v>
      </c>
      <c r="J318" s="15">
        <v>1591.42</v>
      </c>
      <c r="K318" s="15">
        <v>1657.67</v>
      </c>
      <c r="L318" s="15">
        <v>1667.89</v>
      </c>
      <c r="M318" s="15">
        <v>1671.82</v>
      </c>
      <c r="N318" s="15">
        <v>1656.64</v>
      </c>
      <c r="O318" s="15">
        <v>1669.09</v>
      </c>
      <c r="P318" s="15">
        <v>1666.53</v>
      </c>
      <c r="Q318" s="15">
        <v>1641.06</v>
      </c>
      <c r="R318" s="15">
        <v>1610.72</v>
      </c>
      <c r="S318" s="15">
        <v>1587.31</v>
      </c>
      <c r="T318" s="15">
        <v>1583.64</v>
      </c>
      <c r="U318" s="15">
        <v>1575.16</v>
      </c>
      <c r="V318" s="15">
        <v>1659.28</v>
      </c>
      <c r="W318" s="15">
        <v>1690.65</v>
      </c>
      <c r="X318" s="15">
        <v>1595.51</v>
      </c>
      <c r="Y318" s="15">
        <v>1472.96</v>
      </c>
    </row>
    <row r="319" spans="1:25" ht="15.75">
      <c r="A319" s="10">
        <v>41158</v>
      </c>
      <c r="B319" s="15">
        <v>1352.33</v>
      </c>
      <c r="C319" s="15">
        <v>1257.38</v>
      </c>
      <c r="D319" s="15">
        <v>1177.62</v>
      </c>
      <c r="E319" s="15">
        <v>1175.24</v>
      </c>
      <c r="F319" s="15">
        <v>1181.13</v>
      </c>
      <c r="G319" s="15">
        <v>1242.49</v>
      </c>
      <c r="H319" s="15">
        <v>1317.19</v>
      </c>
      <c r="I319" s="15">
        <v>1413.68</v>
      </c>
      <c r="J319" s="15">
        <v>1612.13</v>
      </c>
      <c r="K319" s="15">
        <v>1659.31</v>
      </c>
      <c r="L319" s="15">
        <v>1670.52</v>
      </c>
      <c r="M319" s="15">
        <v>1675.19</v>
      </c>
      <c r="N319" s="15">
        <v>1660.31</v>
      </c>
      <c r="O319" s="15">
        <v>1670.4</v>
      </c>
      <c r="P319" s="15">
        <v>1668.03</v>
      </c>
      <c r="Q319" s="15">
        <v>1661.82</v>
      </c>
      <c r="R319" s="15">
        <v>1640.01</v>
      </c>
      <c r="S319" s="15">
        <v>1618.99</v>
      </c>
      <c r="T319" s="15">
        <v>1621.71</v>
      </c>
      <c r="U319" s="15">
        <v>1611.81</v>
      </c>
      <c r="V319" s="15">
        <v>1656.78</v>
      </c>
      <c r="W319" s="15">
        <v>1672.61</v>
      </c>
      <c r="X319" s="15">
        <v>1598.19</v>
      </c>
      <c r="Y319" s="15">
        <v>1425.77</v>
      </c>
    </row>
    <row r="320" spans="1:25" ht="15.75">
      <c r="A320" s="10">
        <v>41159</v>
      </c>
      <c r="B320" s="15">
        <v>1327.72</v>
      </c>
      <c r="C320" s="15">
        <v>1209.48</v>
      </c>
      <c r="D320" s="15">
        <v>1127.58</v>
      </c>
      <c r="E320" s="15">
        <v>1124.68</v>
      </c>
      <c r="F320" s="15">
        <v>1158.16</v>
      </c>
      <c r="G320" s="15">
        <v>1182.72</v>
      </c>
      <c r="H320" s="15">
        <v>1317.16</v>
      </c>
      <c r="I320" s="15">
        <v>1477.57</v>
      </c>
      <c r="J320" s="15">
        <v>1612.78</v>
      </c>
      <c r="K320" s="15">
        <v>1661.18</v>
      </c>
      <c r="L320" s="15">
        <v>1669.1</v>
      </c>
      <c r="M320" s="15">
        <v>1676.09</v>
      </c>
      <c r="N320" s="15">
        <v>1667.12</v>
      </c>
      <c r="O320" s="15">
        <v>1677.6</v>
      </c>
      <c r="P320" s="15">
        <v>1674.22</v>
      </c>
      <c r="Q320" s="15">
        <v>1661.5</v>
      </c>
      <c r="R320" s="15">
        <v>1631.35</v>
      </c>
      <c r="S320" s="15">
        <v>1613.3</v>
      </c>
      <c r="T320" s="15">
        <v>1612.81</v>
      </c>
      <c r="U320" s="15">
        <v>1611.13</v>
      </c>
      <c r="V320" s="15">
        <v>1658.65</v>
      </c>
      <c r="W320" s="15">
        <v>1677.56</v>
      </c>
      <c r="X320" s="15">
        <v>1594.42</v>
      </c>
      <c r="Y320" s="15">
        <v>1493.07</v>
      </c>
    </row>
    <row r="321" spans="1:25" ht="15.75">
      <c r="A321" s="10">
        <v>41160</v>
      </c>
      <c r="B321" s="15">
        <v>1508.67</v>
      </c>
      <c r="C321" s="15">
        <v>1395.83</v>
      </c>
      <c r="D321" s="15">
        <v>1309.98</v>
      </c>
      <c r="E321" s="15">
        <v>1311.08</v>
      </c>
      <c r="F321" s="15">
        <v>1298.11</v>
      </c>
      <c r="G321" s="15">
        <v>1294.31</v>
      </c>
      <c r="H321" s="15">
        <v>1326.03</v>
      </c>
      <c r="I321" s="15">
        <v>1448.79</v>
      </c>
      <c r="J321" s="15">
        <v>1578.31</v>
      </c>
      <c r="K321" s="15">
        <v>1624.51</v>
      </c>
      <c r="L321" s="15">
        <v>1645.39</v>
      </c>
      <c r="M321" s="15">
        <v>1646.4</v>
      </c>
      <c r="N321" s="15">
        <v>1645</v>
      </c>
      <c r="O321" s="15">
        <v>1645.93</v>
      </c>
      <c r="P321" s="15">
        <v>1643.22</v>
      </c>
      <c r="Q321" s="15">
        <v>1642.07</v>
      </c>
      <c r="R321" s="15">
        <v>1638.88</v>
      </c>
      <c r="S321" s="15">
        <v>1638.01</v>
      </c>
      <c r="T321" s="15">
        <v>1621.44</v>
      </c>
      <c r="U321" s="15">
        <v>1623.06</v>
      </c>
      <c r="V321" s="15">
        <v>1652.69</v>
      </c>
      <c r="W321" s="15">
        <v>1660.67</v>
      </c>
      <c r="X321" s="15">
        <v>1650.89</v>
      </c>
      <c r="Y321" s="15">
        <v>1577.04</v>
      </c>
    </row>
    <row r="322" spans="1:25" ht="15.75">
      <c r="A322" s="10">
        <v>41161</v>
      </c>
      <c r="B322" s="15">
        <v>1513.21</v>
      </c>
      <c r="C322" s="15">
        <v>1413.15</v>
      </c>
      <c r="D322" s="15">
        <v>1295.42</v>
      </c>
      <c r="E322" s="15">
        <v>1287.14</v>
      </c>
      <c r="F322" s="15">
        <v>1282.24</v>
      </c>
      <c r="G322" s="15">
        <v>1283.01</v>
      </c>
      <c r="H322" s="15">
        <v>1281.12</v>
      </c>
      <c r="I322" s="15">
        <v>1272.93</v>
      </c>
      <c r="J322" s="15">
        <v>1424.55</v>
      </c>
      <c r="K322" s="15">
        <v>1564.1</v>
      </c>
      <c r="L322" s="15">
        <v>1601.97</v>
      </c>
      <c r="M322" s="15">
        <v>1609.31</v>
      </c>
      <c r="N322" s="15">
        <v>1608.38</v>
      </c>
      <c r="O322" s="15">
        <v>1609.29</v>
      </c>
      <c r="P322" s="15">
        <v>1609.22</v>
      </c>
      <c r="Q322" s="15">
        <v>1608.71</v>
      </c>
      <c r="R322" s="15">
        <v>1606.61</v>
      </c>
      <c r="S322" s="15">
        <v>1604.1</v>
      </c>
      <c r="T322" s="15">
        <v>1600.52</v>
      </c>
      <c r="U322" s="15">
        <v>1607.31</v>
      </c>
      <c r="V322" s="15">
        <v>1649.94</v>
      </c>
      <c r="W322" s="15">
        <v>1644.05</v>
      </c>
      <c r="X322" s="15">
        <v>1620.48</v>
      </c>
      <c r="Y322" s="15">
        <v>1534.03</v>
      </c>
    </row>
    <row r="323" spans="1:25" ht="15.75">
      <c r="A323" s="10">
        <v>41162</v>
      </c>
      <c r="B323" s="15">
        <v>1468.25</v>
      </c>
      <c r="C323" s="15">
        <v>1340.36</v>
      </c>
      <c r="D323" s="15">
        <v>1312.28</v>
      </c>
      <c r="E323" s="15">
        <v>1305.78</v>
      </c>
      <c r="F323" s="15">
        <v>1309.35</v>
      </c>
      <c r="G323" s="15">
        <v>1353.18</v>
      </c>
      <c r="H323" s="15">
        <v>1417.4</v>
      </c>
      <c r="I323" s="15">
        <v>1519.62</v>
      </c>
      <c r="J323" s="15">
        <v>1629.98</v>
      </c>
      <c r="K323" s="15">
        <v>1700.41</v>
      </c>
      <c r="L323" s="15">
        <v>1723.29</v>
      </c>
      <c r="M323" s="15">
        <v>1734.78</v>
      </c>
      <c r="N323" s="15">
        <v>1707.85</v>
      </c>
      <c r="O323" s="15">
        <v>1727.44</v>
      </c>
      <c r="P323" s="15">
        <v>1721.95</v>
      </c>
      <c r="Q323" s="15">
        <v>1702.7</v>
      </c>
      <c r="R323" s="15">
        <v>1672.07</v>
      </c>
      <c r="S323" s="15">
        <v>1653.42</v>
      </c>
      <c r="T323" s="15">
        <v>1657.77</v>
      </c>
      <c r="U323" s="15">
        <v>1631.12</v>
      </c>
      <c r="V323" s="15">
        <v>1686.73</v>
      </c>
      <c r="W323" s="15">
        <v>1714.75</v>
      </c>
      <c r="X323" s="15">
        <v>1596.65</v>
      </c>
      <c r="Y323" s="15">
        <v>1528.62</v>
      </c>
    </row>
    <row r="324" spans="1:25" ht="15.75">
      <c r="A324" s="10">
        <v>41163</v>
      </c>
      <c r="B324" s="15">
        <v>1417.83</v>
      </c>
      <c r="C324" s="15">
        <v>1327</v>
      </c>
      <c r="D324" s="15">
        <v>1224.88</v>
      </c>
      <c r="E324" s="15">
        <v>1182.16</v>
      </c>
      <c r="F324" s="15">
        <v>1208.23</v>
      </c>
      <c r="G324" s="15">
        <v>1249.68</v>
      </c>
      <c r="H324" s="15">
        <v>1378.2</v>
      </c>
      <c r="I324" s="15">
        <v>1502.94</v>
      </c>
      <c r="J324" s="15">
        <v>1605.3</v>
      </c>
      <c r="K324" s="15">
        <v>1666.21</v>
      </c>
      <c r="L324" s="15">
        <v>1679.59</v>
      </c>
      <c r="M324" s="15">
        <v>1663.61</v>
      </c>
      <c r="N324" s="15">
        <v>1645.53</v>
      </c>
      <c r="O324" s="15">
        <v>1649.5</v>
      </c>
      <c r="P324" s="15">
        <v>1644.64</v>
      </c>
      <c r="Q324" s="15">
        <v>1629.68</v>
      </c>
      <c r="R324" s="15">
        <v>1612.03</v>
      </c>
      <c r="S324" s="15">
        <v>1595.76</v>
      </c>
      <c r="T324" s="15">
        <v>1591.89</v>
      </c>
      <c r="U324" s="15">
        <v>1597.06</v>
      </c>
      <c r="V324" s="15">
        <v>1653.52</v>
      </c>
      <c r="W324" s="15">
        <v>1612.28</v>
      </c>
      <c r="X324" s="15">
        <v>1577.54</v>
      </c>
      <c r="Y324" s="15">
        <v>1498.8</v>
      </c>
    </row>
    <row r="325" spans="1:25" ht="15.75">
      <c r="A325" s="10">
        <v>41164</v>
      </c>
      <c r="B325" s="15">
        <v>1376.32</v>
      </c>
      <c r="C325" s="15">
        <v>1295.63</v>
      </c>
      <c r="D325" s="15">
        <v>1275.51</v>
      </c>
      <c r="E325" s="15">
        <v>1254.87</v>
      </c>
      <c r="F325" s="15">
        <v>1289.25</v>
      </c>
      <c r="G325" s="15">
        <v>1340.11</v>
      </c>
      <c r="H325" s="15">
        <v>1407.83</v>
      </c>
      <c r="I325" s="15">
        <v>1551.36</v>
      </c>
      <c r="J325" s="15">
        <v>1630.85</v>
      </c>
      <c r="K325" s="15">
        <v>1653.72</v>
      </c>
      <c r="L325" s="15">
        <v>1685.83</v>
      </c>
      <c r="M325" s="15">
        <v>1686.22</v>
      </c>
      <c r="N325" s="15">
        <v>1675.96</v>
      </c>
      <c r="O325" s="15">
        <v>1686.25</v>
      </c>
      <c r="P325" s="15">
        <v>1685.44</v>
      </c>
      <c r="Q325" s="15">
        <v>1674.34</v>
      </c>
      <c r="R325" s="15">
        <v>1663.49</v>
      </c>
      <c r="S325" s="15">
        <v>1627.47</v>
      </c>
      <c r="T325" s="15">
        <v>1640.67</v>
      </c>
      <c r="U325" s="15">
        <v>1632.19</v>
      </c>
      <c r="V325" s="15">
        <v>1691.27</v>
      </c>
      <c r="W325" s="15">
        <v>1723.65</v>
      </c>
      <c r="X325" s="15">
        <v>1629.09</v>
      </c>
      <c r="Y325" s="15">
        <v>1541.09</v>
      </c>
    </row>
    <row r="326" spans="1:25" ht="15.75">
      <c r="A326" s="10">
        <v>41165</v>
      </c>
      <c r="B326" s="15">
        <v>1372.21</v>
      </c>
      <c r="C326" s="15">
        <v>1332.8</v>
      </c>
      <c r="D326" s="15">
        <v>1252.73</v>
      </c>
      <c r="E326" s="15">
        <v>1243.53</v>
      </c>
      <c r="F326" s="15">
        <v>1253.09</v>
      </c>
      <c r="G326" s="15">
        <v>1333.49</v>
      </c>
      <c r="H326" s="15">
        <v>1386.08</v>
      </c>
      <c r="I326" s="15">
        <v>1541.08</v>
      </c>
      <c r="J326" s="15">
        <v>1630</v>
      </c>
      <c r="K326" s="15">
        <v>1651.59</v>
      </c>
      <c r="L326" s="15">
        <v>1670.9</v>
      </c>
      <c r="M326" s="15">
        <v>1683.38</v>
      </c>
      <c r="N326" s="15">
        <v>1647.95</v>
      </c>
      <c r="O326" s="15">
        <v>1682.5</v>
      </c>
      <c r="P326" s="15">
        <v>1683.17</v>
      </c>
      <c r="Q326" s="15">
        <v>1648.49</v>
      </c>
      <c r="R326" s="15">
        <v>1638.04</v>
      </c>
      <c r="S326" s="15">
        <v>1627.25</v>
      </c>
      <c r="T326" s="15">
        <v>1644.41</v>
      </c>
      <c r="U326" s="15">
        <v>1634</v>
      </c>
      <c r="V326" s="15">
        <v>1703.77</v>
      </c>
      <c r="W326" s="15">
        <v>1717.54</v>
      </c>
      <c r="X326" s="15">
        <v>1632.58</v>
      </c>
      <c r="Y326" s="15">
        <v>1541.1</v>
      </c>
    </row>
    <row r="327" spans="1:25" ht="15.75">
      <c r="A327" s="10">
        <v>41166</v>
      </c>
      <c r="B327" s="15">
        <v>1377.21</v>
      </c>
      <c r="C327" s="15">
        <v>1335.26</v>
      </c>
      <c r="D327" s="15">
        <v>1289.44</v>
      </c>
      <c r="E327" s="15">
        <v>1291.28</v>
      </c>
      <c r="F327" s="15">
        <v>1310.54</v>
      </c>
      <c r="G327" s="15">
        <v>1367.57</v>
      </c>
      <c r="H327" s="15">
        <v>1416.08</v>
      </c>
      <c r="I327" s="15">
        <v>1564.13</v>
      </c>
      <c r="J327" s="15">
        <v>1647.01</v>
      </c>
      <c r="K327" s="15">
        <v>1677.98</v>
      </c>
      <c r="L327" s="15">
        <v>1681.04</v>
      </c>
      <c r="M327" s="15">
        <v>1683.66</v>
      </c>
      <c r="N327" s="15">
        <v>1670.35</v>
      </c>
      <c r="O327" s="15">
        <v>1678.7</v>
      </c>
      <c r="P327" s="15">
        <v>1676.71</v>
      </c>
      <c r="Q327" s="15">
        <v>1662.35</v>
      </c>
      <c r="R327" s="15">
        <v>1650.31</v>
      </c>
      <c r="S327" s="15">
        <v>1639.32</v>
      </c>
      <c r="T327" s="15">
        <v>1632.25</v>
      </c>
      <c r="U327" s="15">
        <v>1626.44</v>
      </c>
      <c r="V327" s="15">
        <v>1677.27</v>
      </c>
      <c r="W327" s="15">
        <v>1695.21</v>
      </c>
      <c r="X327" s="15">
        <v>1647.58</v>
      </c>
      <c r="Y327" s="15">
        <v>1523.03</v>
      </c>
    </row>
    <row r="328" spans="1:25" ht="15.75">
      <c r="A328" s="10">
        <v>41167</v>
      </c>
      <c r="B328" s="15">
        <v>1467.88</v>
      </c>
      <c r="C328" s="15">
        <v>1378.98</v>
      </c>
      <c r="D328" s="15">
        <v>1337.65</v>
      </c>
      <c r="E328" s="15">
        <v>1346.49</v>
      </c>
      <c r="F328" s="15">
        <v>1350.08</v>
      </c>
      <c r="G328" s="15">
        <v>1356.74</v>
      </c>
      <c r="H328" s="15">
        <v>1340.45</v>
      </c>
      <c r="I328" s="15">
        <v>1410.14</v>
      </c>
      <c r="J328" s="15">
        <v>1546.69</v>
      </c>
      <c r="K328" s="15">
        <v>1627.57</v>
      </c>
      <c r="L328" s="15">
        <v>1648</v>
      </c>
      <c r="M328" s="15">
        <v>1649.18</v>
      </c>
      <c r="N328" s="15">
        <v>1643.06</v>
      </c>
      <c r="O328" s="15">
        <v>1646.68</v>
      </c>
      <c r="P328" s="15">
        <v>1645.27</v>
      </c>
      <c r="Q328" s="15">
        <v>1641.65</v>
      </c>
      <c r="R328" s="15">
        <v>1637.65</v>
      </c>
      <c r="S328" s="15">
        <v>1633.96</v>
      </c>
      <c r="T328" s="15">
        <v>1621.01</v>
      </c>
      <c r="U328" s="15">
        <v>1631.67</v>
      </c>
      <c r="V328" s="15">
        <v>1670.14</v>
      </c>
      <c r="W328" s="15">
        <v>1668.69</v>
      </c>
      <c r="X328" s="15">
        <v>1636.77</v>
      </c>
      <c r="Y328" s="15">
        <v>1570.79</v>
      </c>
    </row>
    <row r="329" spans="1:25" ht="15.75">
      <c r="A329" s="10">
        <v>41168</v>
      </c>
      <c r="B329" s="15">
        <v>1449.67</v>
      </c>
      <c r="C329" s="15">
        <v>1386.65</v>
      </c>
      <c r="D329" s="15">
        <v>1289.63</v>
      </c>
      <c r="E329" s="15">
        <v>1270.09</v>
      </c>
      <c r="F329" s="15">
        <v>1171.36</v>
      </c>
      <c r="G329" s="15">
        <v>1282.97</v>
      </c>
      <c r="H329" s="15">
        <v>1191.24</v>
      </c>
      <c r="I329" s="15">
        <v>1265.04</v>
      </c>
      <c r="J329" s="15">
        <v>1399.01</v>
      </c>
      <c r="K329" s="15">
        <v>1546.16</v>
      </c>
      <c r="L329" s="15">
        <v>1601.91</v>
      </c>
      <c r="M329" s="15">
        <v>1615.03</v>
      </c>
      <c r="N329" s="15">
        <v>1612.58</v>
      </c>
      <c r="O329" s="15">
        <v>1615.67</v>
      </c>
      <c r="P329" s="15">
        <v>1615.82</v>
      </c>
      <c r="Q329" s="15">
        <v>1614.39</v>
      </c>
      <c r="R329" s="15">
        <v>1615.02</v>
      </c>
      <c r="S329" s="15">
        <v>1623.06</v>
      </c>
      <c r="T329" s="15">
        <v>1610.25</v>
      </c>
      <c r="U329" s="15">
        <v>1626.9</v>
      </c>
      <c r="V329" s="15">
        <v>1689.41</v>
      </c>
      <c r="W329" s="15">
        <v>1681.31</v>
      </c>
      <c r="X329" s="15">
        <v>1630.26</v>
      </c>
      <c r="Y329" s="15">
        <v>1516.98</v>
      </c>
    </row>
    <row r="330" spans="1:25" ht="15.75">
      <c r="A330" s="10">
        <v>41169</v>
      </c>
      <c r="B330" s="15">
        <v>1414.77</v>
      </c>
      <c r="C330" s="15">
        <v>1330.44</v>
      </c>
      <c r="D330" s="15">
        <v>1276.34</v>
      </c>
      <c r="E330" s="15">
        <v>1249.15</v>
      </c>
      <c r="F330" s="15">
        <v>1322.35</v>
      </c>
      <c r="G330" s="15">
        <v>1389.27</v>
      </c>
      <c r="H330" s="15">
        <v>1437.65</v>
      </c>
      <c r="I330" s="15">
        <v>1559.48</v>
      </c>
      <c r="J330" s="15">
        <v>1640.48</v>
      </c>
      <c r="K330" s="15">
        <v>1668.38</v>
      </c>
      <c r="L330" s="15">
        <v>1660.34</v>
      </c>
      <c r="M330" s="15">
        <v>1655.57</v>
      </c>
      <c r="N330" s="15">
        <v>1616.64</v>
      </c>
      <c r="O330" s="15">
        <v>1639.96</v>
      </c>
      <c r="P330" s="15">
        <v>1638.07</v>
      </c>
      <c r="Q330" s="15">
        <v>1608.29</v>
      </c>
      <c r="R330" s="15">
        <v>1592.74</v>
      </c>
      <c r="S330" s="15">
        <v>1574.27</v>
      </c>
      <c r="T330" s="15">
        <v>1574.32</v>
      </c>
      <c r="U330" s="15">
        <v>1571.95</v>
      </c>
      <c r="V330" s="15">
        <v>1655.57</v>
      </c>
      <c r="W330" s="15">
        <v>1678.35</v>
      </c>
      <c r="X330" s="15">
        <v>1610.39</v>
      </c>
      <c r="Y330" s="15">
        <v>1482.9</v>
      </c>
    </row>
    <row r="331" spans="1:25" ht="15.75">
      <c r="A331" s="10">
        <v>41170</v>
      </c>
      <c r="B331" s="15">
        <v>1358.44</v>
      </c>
      <c r="C331" s="15">
        <v>1324.07</v>
      </c>
      <c r="D331" s="15">
        <v>1314.63</v>
      </c>
      <c r="E331" s="15">
        <v>1287.32</v>
      </c>
      <c r="F331" s="15">
        <v>1321.05</v>
      </c>
      <c r="G331" s="15">
        <v>1327.67</v>
      </c>
      <c r="H331" s="15">
        <v>1400.56</v>
      </c>
      <c r="I331" s="15">
        <v>1534.74</v>
      </c>
      <c r="J331" s="15">
        <v>1622.37</v>
      </c>
      <c r="K331" s="15">
        <v>1670.5</v>
      </c>
      <c r="L331" s="15">
        <v>1675.97</v>
      </c>
      <c r="M331" s="15">
        <v>1676.96</v>
      </c>
      <c r="N331" s="15">
        <v>1657.48</v>
      </c>
      <c r="O331" s="15">
        <v>1667.75</v>
      </c>
      <c r="P331" s="15">
        <v>1668.45</v>
      </c>
      <c r="Q331" s="15">
        <v>1655.58</v>
      </c>
      <c r="R331" s="15">
        <v>1643.02</v>
      </c>
      <c r="S331" s="15">
        <v>1617.67</v>
      </c>
      <c r="T331" s="15">
        <v>1618.95</v>
      </c>
      <c r="U331" s="15">
        <v>1621.66</v>
      </c>
      <c r="V331" s="15">
        <v>1687.06</v>
      </c>
      <c r="W331" s="15">
        <v>1706.71</v>
      </c>
      <c r="X331" s="15">
        <v>1652.96</v>
      </c>
      <c r="Y331" s="15">
        <v>1521.24</v>
      </c>
    </row>
    <row r="332" spans="1:25" ht="15.75">
      <c r="A332" s="10">
        <v>41171</v>
      </c>
      <c r="B332" s="15">
        <v>1356.96</v>
      </c>
      <c r="C332" s="15">
        <v>1322.37</v>
      </c>
      <c r="D332" s="15">
        <v>1302.55</v>
      </c>
      <c r="E332" s="15">
        <v>1303.74</v>
      </c>
      <c r="F332" s="15">
        <v>1254.82</v>
      </c>
      <c r="G332" s="15">
        <v>1271.57</v>
      </c>
      <c r="H332" s="15">
        <v>1327.68</v>
      </c>
      <c r="I332" s="15">
        <v>1485.33</v>
      </c>
      <c r="J332" s="15">
        <v>1629.29</v>
      </c>
      <c r="K332" s="15">
        <v>1689.25</v>
      </c>
      <c r="L332" s="15">
        <v>1700.64</v>
      </c>
      <c r="M332" s="15">
        <v>1700.59</v>
      </c>
      <c r="N332" s="15">
        <v>1678.25</v>
      </c>
      <c r="O332" s="15">
        <v>1688.61</v>
      </c>
      <c r="P332" s="15">
        <v>1685.78</v>
      </c>
      <c r="Q332" s="15">
        <v>1655.22</v>
      </c>
      <c r="R332" s="15">
        <v>1644.97</v>
      </c>
      <c r="S332" s="15">
        <v>1608.77</v>
      </c>
      <c r="T332" s="15">
        <v>1619.61</v>
      </c>
      <c r="U332" s="15">
        <v>1614.81</v>
      </c>
      <c r="V332" s="15">
        <v>1711.65</v>
      </c>
      <c r="W332" s="15">
        <v>1714</v>
      </c>
      <c r="X332" s="15">
        <v>1630.13</v>
      </c>
      <c r="Y332" s="15">
        <v>1495.18</v>
      </c>
    </row>
    <row r="333" spans="1:25" ht="15.75">
      <c r="A333" s="10">
        <v>41172</v>
      </c>
      <c r="B333" s="15">
        <v>1322.83</v>
      </c>
      <c r="C333" s="15">
        <v>1254.96</v>
      </c>
      <c r="D333" s="15">
        <v>1258</v>
      </c>
      <c r="E333" s="15">
        <v>1215.24</v>
      </c>
      <c r="F333" s="15">
        <v>1234.5</v>
      </c>
      <c r="G333" s="15">
        <v>1274.34</v>
      </c>
      <c r="H333" s="15">
        <v>1324.12</v>
      </c>
      <c r="I333" s="15">
        <v>1477.27</v>
      </c>
      <c r="J333" s="15">
        <v>1647.31</v>
      </c>
      <c r="K333" s="15">
        <v>1714.78</v>
      </c>
      <c r="L333" s="15">
        <v>1733.72</v>
      </c>
      <c r="M333" s="15">
        <v>1734.99</v>
      </c>
      <c r="N333" s="15">
        <v>1705.23</v>
      </c>
      <c r="O333" s="15">
        <v>1721.51</v>
      </c>
      <c r="P333" s="15">
        <v>1723.16</v>
      </c>
      <c r="Q333" s="15">
        <v>1705.75</v>
      </c>
      <c r="R333" s="15">
        <v>1660.17</v>
      </c>
      <c r="S333" s="15">
        <v>1636.37</v>
      </c>
      <c r="T333" s="15">
        <v>1664.3</v>
      </c>
      <c r="U333" s="15">
        <v>1653.22</v>
      </c>
      <c r="V333" s="15">
        <v>1742.46</v>
      </c>
      <c r="W333" s="15">
        <v>1749.83</v>
      </c>
      <c r="X333" s="15">
        <v>1622.33</v>
      </c>
      <c r="Y333" s="15">
        <v>1469.67</v>
      </c>
    </row>
    <row r="334" spans="1:25" ht="15.75">
      <c r="A334" s="10">
        <v>41173</v>
      </c>
      <c r="B334" s="15">
        <v>1359.98</v>
      </c>
      <c r="C334" s="15">
        <v>1288.43</v>
      </c>
      <c r="D334" s="15">
        <v>1270.68</v>
      </c>
      <c r="E334" s="15">
        <v>1289.65</v>
      </c>
      <c r="F334" s="15">
        <v>1279.54</v>
      </c>
      <c r="G334" s="15">
        <v>1305.19</v>
      </c>
      <c r="H334" s="15">
        <v>1393.85</v>
      </c>
      <c r="I334" s="15">
        <v>1517.49</v>
      </c>
      <c r="J334" s="15">
        <v>1659.29</v>
      </c>
      <c r="K334" s="15">
        <v>1707.89</v>
      </c>
      <c r="L334" s="15">
        <v>1725.3</v>
      </c>
      <c r="M334" s="15">
        <v>1734.68</v>
      </c>
      <c r="N334" s="15">
        <v>1717.62</v>
      </c>
      <c r="O334" s="15">
        <v>1726.22</v>
      </c>
      <c r="P334" s="15">
        <v>1724.31</v>
      </c>
      <c r="Q334" s="15">
        <v>1677.01</v>
      </c>
      <c r="R334" s="15">
        <v>1645.91</v>
      </c>
      <c r="S334" s="15">
        <v>1638.59</v>
      </c>
      <c r="T334" s="15">
        <v>1666.36</v>
      </c>
      <c r="U334" s="15">
        <v>1672.93</v>
      </c>
      <c r="V334" s="15">
        <v>1754.48</v>
      </c>
      <c r="W334" s="15">
        <v>1759.95</v>
      </c>
      <c r="X334" s="15">
        <v>1648.84</v>
      </c>
      <c r="Y334" s="15">
        <v>1535.18</v>
      </c>
    </row>
    <row r="335" spans="1:25" ht="15.75">
      <c r="A335" s="10">
        <v>41174</v>
      </c>
      <c r="B335" s="15">
        <v>1489.01</v>
      </c>
      <c r="C335" s="15">
        <v>1383.96</v>
      </c>
      <c r="D335" s="15">
        <v>1374.43</v>
      </c>
      <c r="E335" s="15">
        <v>1344.35</v>
      </c>
      <c r="F335" s="15">
        <v>1335.06</v>
      </c>
      <c r="G335" s="15">
        <v>1335.07</v>
      </c>
      <c r="H335" s="15">
        <v>1337.29</v>
      </c>
      <c r="I335" s="15">
        <v>1386.96</v>
      </c>
      <c r="J335" s="15">
        <v>1511.4</v>
      </c>
      <c r="K335" s="15">
        <v>1554.07</v>
      </c>
      <c r="L335" s="15">
        <v>1599.39</v>
      </c>
      <c r="M335" s="15">
        <v>1621.2</v>
      </c>
      <c r="N335" s="15">
        <v>1613.11</v>
      </c>
      <c r="O335" s="15">
        <v>1614.8</v>
      </c>
      <c r="P335" s="15">
        <v>1614.82</v>
      </c>
      <c r="Q335" s="15">
        <v>1609.55</v>
      </c>
      <c r="R335" s="15">
        <v>1611.89</v>
      </c>
      <c r="S335" s="15">
        <v>1595.18</v>
      </c>
      <c r="T335" s="15">
        <v>1613.15</v>
      </c>
      <c r="U335" s="15">
        <v>1637.67</v>
      </c>
      <c r="V335" s="15">
        <v>1697.92</v>
      </c>
      <c r="W335" s="15">
        <v>1693.57</v>
      </c>
      <c r="X335" s="15">
        <v>1627.01</v>
      </c>
      <c r="Y335" s="15">
        <v>1573.16</v>
      </c>
    </row>
    <row r="336" spans="1:25" ht="15.75">
      <c r="A336" s="10">
        <v>41175</v>
      </c>
      <c r="B336" s="15">
        <v>1507.29</v>
      </c>
      <c r="C336" s="15">
        <v>1408.34</v>
      </c>
      <c r="D336" s="15">
        <v>1324.94</v>
      </c>
      <c r="E336" s="15">
        <v>1306.38</v>
      </c>
      <c r="F336" s="15">
        <v>1284.28</v>
      </c>
      <c r="G336" s="15">
        <v>1318.65</v>
      </c>
      <c r="H336" s="15">
        <v>1235.52</v>
      </c>
      <c r="I336" s="15">
        <v>1301.18</v>
      </c>
      <c r="J336" s="15">
        <v>1398.79</v>
      </c>
      <c r="K336" s="15">
        <v>1531.07</v>
      </c>
      <c r="L336" s="15">
        <v>1575.64</v>
      </c>
      <c r="M336" s="15">
        <v>1589.77</v>
      </c>
      <c r="N336" s="15">
        <v>1587.69</v>
      </c>
      <c r="O336" s="15">
        <v>1599.36</v>
      </c>
      <c r="P336" s="15">
        <v>1600.77</v>
      </c>
      <c r="Q336" s="15">
        <v>1598.9</v>
      </c>
      <c r="R336" s="15">
        <v>1597.85</v>
      </c>
      <c r="S336" s="15">
        <v>1600.18</v>
      </c>
      <c r="T336" s="15">
        <v>1589.5</v>
      </c>
      <c r="U336" s="15">
        <v>1659.44</v>
      </c>
      <c r="V336" s="15">
        <v>1702.02</v>
      </c>
      <c r="W336" s="15">
        <v>1681.69</v>
      </c>
      <c r="X336" s="15">
        <v>1626.47</v>
      </c>
      <c r="Y336" s="15">
        <v>1554.22</v>
      </c>
    </row>
    <row r="337" spans="1:25" ht="15.75">
      <c r="A337" s="10">
        <v>41176</v>
      </c>
      <c r="B337" s="15">
        <v>1492.4</v>
      </c>
      <c r="C337" s="15">
        <v>1392.22</v>
      </c>
      <c r="D337" s="15">
        <v>1333.2</v>
      </c>
      <c r="E337" s="15">
        <v>1300.09</v>
      </c>
      <c r="F337" s="15">
        <v>1326.78</v>
      </c>
      <c r="G337" s="15">
        <v>1393.51</v>
      </c>
      <c r="H337" s="15">
        <v>1506.1</v>
      </c>
      <c r="I337" s="15">
        <v>1576.88</v>
      </c>
      <c r="J337" s="15">
        <v>1672.5</v>
      </c>
      <c r="K337" s="15">
        <v>1676.06</v>
      </c>
      <c r="L337" s="15">
        <v>1679.93</v>
      </c>
      <c r="M337" s="15">
        <v>1679.77</v>
      </c>
      <c r="N337" s="15">
        <v>1662.28</v>
      </c>
      <c r="O337" s="15">
        <v>1671.17</v>
      </c>
      <c r="P337" s="15">
        <v>1673.67</v>
      </c>
      <c r="Q337" s="15">
        <v>1657.5</v>
      </c>
      <c r="R337" s="15">
        <v>1631.37</v>
      </c>
      <c r="S337" s="15">
        <v>1623.94</v>
      </c>
      <c r="T337" s="15">
        <v>1627.85</v>
      </c>
      <c r="U337" s="15">
        <v>1644.52</v>
      </c>
      <c r="V337" s="15">
        <v>1689.67</v>
      </c>
      <c r="W337" s="15">
        <v>1698.71</v>
      </c>
      <c r="X337" s="15">
        <v>1638.6</v>
      </c>
      <c r="Y337" s="15">
        <v>1575.39</v>
      </c>
    </row>
    <row r="338" spans="1:25" ht="15.75">
      <c r="A338" s="10">
        <v>41177</v>
      </c>
      <c r="B338" s="15">
        <v>1418.3</v>
      </c>
      <c r="C338" s="15">
        <v>1322.93</v>
      </c>
      <c r="D338" s="15">
        <v>1281.96</v>
      </c>
      <c r="E338" s="15">
        <v>1288.38</v>
      </c>
      <c r="F338" s="15">
        <v>1353.5</v>
      </c>
      <c r="G338" s="15">
        <v>1367.8</v>
      </c>
      <c r="H338" s="15">
        <v>1465.53</v>
      </c>
      <c r="I338" s="15">
        <v>1589.23</v>
      </c>
      <c r="J338" s="15">
        <v>1661.87</v>
      </c>
      <c r="K338" s="15">
        <v>1680.88</v>
      </c>
      <c r="L338" s="15">
        <v>1681.33</v>
      </c>
      <c r="M338" s="15">
        <v>1679.23</v>
      </c>
      <c r="N338" s="15">
        <v>1661.44</v>
      </c>
      <c r="O338" s="15">
        <v>1669.7</v>
      </c>
      <c r="P338" s="15">
        <v>1662.11</v>
      </c>
      <c r="Q338" s="15">
        <v>1655.43</v>
      </c>
      <c r="R338" s="15">
        <v>1644.8</v>
      </c>
      <c r="S338" s="15">
        <v>1632.93</v>
      </c>
      <c r="T338" s="15">
        <v>1637.95</v>
      </c>
      <c r="U338" s="15">
        <v>1668.64</v>
      </c>
      <c r="V338" s="15">
        <v>1693.65</v>
      </c>
      <c r="W338" s="15">
        <v>1702.86</v>
      </c>
      <c r="X338" s="15">
        <v>1653.28</v>
      </c>
      <c r="Y338" s="15">
        <v>1583.16</v>
      </c>
    </row>
    <row r="339" spans="1:25" ht="15.75">
      <c r="A339" s="10">
        <v>41178</v>
      </c>
      <c r="B339" s="15">
        <v>1456.94</v>
      </c>
      <c r="C339" s="15">
        <v>1363.95</v>
      </c>
      <c r="D339" s="15">
        <v>1292.77</v>
      </c>
      <c r="E339" s="15">
        <v>1304.34</v>
      </c>
      <c r="F339" s="15">
        <v>1298.96</v>
      </c>
      <c r="G339" s="15">
        <v>1372.59</v>
      </c>
      <c r="H339" s="15">
        <v>1512.5</v>
      </c>
      <c r="I339" s="15">
        <v>1578.08</v>
      </c>
      <c r="J339" s="15">
        <v>1659.41</v>
      </c>
      <c r="K339" s="15">
        <v>1693.47</v>
      </c>
      <c r="L339" s="15">
        <v>1697.9</v>
      </c>
      <c r="M339" s="15">
        <v>1695.7</v>
      </c>
      <c r="N339" s="15">
        <v>1655.83</v>
      </c>
      <c r="O339" s="15">
        <v>1663.41</v>
      </c>
      <c r="P339" s="15">
        <v>1662.5</v>
      </c>
      <c r="Q339" s="15">
        <v>1654.77</v>
      </c>
      <c r="R339" s="15">
        <v>1641.93</v>
      </c>
      <c r="S339" s="15">
        <v>1626.48</v>
      </c>
      <c r="T339" s="15">
        <v>1656.59</v>
      </c>
      <c r="U339" s="15">
        <v>1665.02</v>
      </c>
      <c r="V339" s="15">
        <v>1687.03</v>
      </c>
      <c r="W339" s="15">
        <v>1677.64</v>
      </c>
      <c r="X339" s="15">
        <v>1630.8</v>
      </c>
      <c r="Y339" s="15">
        <v>1571.32</v>
      </c>
    </row>
    <row r="340" spans="1:25" ht="15.75">
      <c r="A340" s="10">
        <v>41179</v>
      </c>
      <c r="B340" s="15">
        <v>1420.79</v>
      </c>
      <c r="C340" s="15">
        <v>1359.92</v>
      </c>
      <c r="D340" s="15">
        <v>1291.2</v>
      </c>
      <c r="E340" s="15">
        <v>1299.26</v>
      </c>
      <c r="F340" s="15">
        <v>1312.98</v>
      </c>
      <c r="G340" s="15">
        <v>1363.67</v>
      </c>
      <c r="H340" s="15">
        <v>1473.84</v>
      </c>
      <c r="I340" s="15">
        <v>1545.99</v>
      </c>
      <c r="J340" s="15">
        <v>1670.35</v>
      </c>
      <c r="K340" s="15">
        <v>1709.38</v>
      </c>
      <c r="L340" s="15">
        <v>1715.97</v>
      </c>
      <c r="M340" s="15">
        <v>1716.68</v>
      </c>
      <c r="N340" s="15">
        <v>1687.57</v>
      </c>
      <c r="O340" s="15">
        <v>1707.87</v>
      </c>
      <c r="P340" s="15">
        <v>1689.61</v>
      </c>
      <c r="Q340" s="15">
        <v>1673.67</v>
      </c>
      <c r="R340" s="15">
        <v>1657.48</v>
      </c>
      <c r="S340" s="15">
        <v>1634.78</v>
      </c>
      <c r="T340" s="15">
        <v>1658.8</v>
      </c>
      <c r="U340" s="15">
        <v>1709.77</v>
      </c>
      <c r="V340" s="15">
        <v>1743.87</v>
      </c>
      <c r="W340" s="15">
        <v>1740.06</v>
      </c>
      <c r="X340" s="15">
        <v>1621.3</v>
      </c>
      <c r="Y340" s="15">
        <v>1524.65</v>
      </c>
    </row>
    <row r="341" spans="1:25" ht="15.75">
      <c r="A341" s="10">
        <v>41180</v>
      </c>
      <c r="B341" s="15">
        <v>1395.68</v>
      </c>
      <c r="C341" s="15">
        <v>1332.09</v>
      </c>
      <c r="D341" s="15">
        <v>1284.12</v>
      </c>
      <c r="E341" s="15">
        <v>1284.62</v>
      </c>
      <c r="F341" s="15">
        <v>1282.07</v>
      </c>
      <c r="G341" s="15">
        <v>1313.53</v>
      </c>
      <c r="H341" s="15">
        <v>1448.05</v>
      </c>
      <c r="I341" s="15">
        <v>1569.87</v>
      </c>
      <c r="J341" s="15">
        <v>1649.28</v>
      </c>
      <c r="K341" s="15">
        <v>1683.03</v>
      </c>
      <c r="L341" s="15">
        <v>1683.75</v>
      </c>
      <c r="M341" s="15">
        <v>1676.64</v>
      </c>
      <c r="N341" s="15">
        <v>1650.99</v>
      </c>
      <c r="O341" s="15">
        <v>1665.62</v>
      </c>
      <c r="P341" s="15">
        <v>1659.12</v>
      </c>
      <c r="Q341" s="15">
        <v>1643.75</v>
      </c>
      <c r="R341" s="15">
        <v>1624.44</v>
      </c>
      <c r="S341" s="15">
        <v>1613.31</v>
      </c>
      <c r="T341" s="15">
        <v>1632.55</v>
      </c>
      <c r="U341" s="15">
        <v>1668.79</v>
      </c>
      <c r="V341" s="15">
        <v>1700.08</v>
      </c>
      <c r="W341" s="15">
        <v>1691.08</v>
      </c>
      <c r="X341" s="15">
        <v>1626.08</v>
      </c>
      <c r="Y341" s="15">
        <v>1510.77</v>
      </c>
    </row>
    <row r="342" spans="1:25" ht="15.75">
      <c r="A342" s="10">
        <v>41181</v>
      </c>
      <c r="B342" s="15">
        <v>1432.04</v>
      </c>
      <c r="C342" s="15">
        <v>1364.82</v>
      </c>
      <c r="D342" s="15">
        <v>1342.74</v>
      </c>
      <c r="E342" s="15">
        <v>1332.21</v>
      </c>
      <c r="F342" s="15">
        <v>1325.14</v>
      </c>
      <c r="G342" s="15">
        <v>1329.46</v>
      </c>
      <c r="H342" s="15">
        <v>1374</v>
      </c>
      <c r="I342" s="15">
        <v>1427.56</v>
      </c>
      <c r="J342" s="15">
        <v>1539.31</v>
      </c>
      <c r="K342" s="15">
        <v>1587.14</v>
      </c>
      <c r="L342" s="15">
        <v>1613.45</v>
      </c>
      <c r="M342" s="15">
        <v>1608.8</v>
      </c>
      <c r="N342" s="15">
        <v>1606.36</v>
      </c>
      <c r="O342" s="15">
        <v>1606.71</v>
      </c>
      <c r="P342" s="15">
        <v>1602.01</v>
      </c>
      <c r="Q342" s="15">
        <v>1595.87</v>
      </c>
      <c r="R342" s="15">
        <v>1589.55</v>
      </c>
      <c r="S342" s="15">
        <v>1594.72</v>
      </c>
      <c r="T342" s="15">
        <v>1599.58</v>
      </c>
      <c r="U342" s="15">
        <v>1648.28</v>
      </c>
      <c r="V342" s="15">
        <v>1696.91</v>
      </c>
      <c r="W342" s="15">
        <v>1647.67</v>
      </c>
      <c r="X342" s="15">
        <v>1610</v>
      </c>
      <c r="Y342" s="15">
        <v>1506.91</v>
      </c>
    </row>
    <row r="343" spans="1:25" ht="15.75">
      <c r="A343" s="10">
        <v>41182</v>
      </c>
      <c r="B343" s="15">
        <v>1375.91</v>
      </c>
      <c r="C343" s="15">
        <v>1319.44</v>
      </c>
      <c r="D343" s="15">
        <v>1270.2</v>
      </c>
      <c r="E343" s="15">
        <v>1275.68</v>
      </c>
      <c r="F343" s="15">
        <v>1248.17</v>
      </c>
      <c r="G343" s="15">
        <v>1302.66</v>
      </c>
      <c r="H343" s="15">
        <v>1313.56</v>
      </c>
      <c r="I343" s="15">
        <v>1325.75</v>
      </c>
      <c r="J343" s="15">
        <v>1438.52</v>
      </c>
      <c r="K343" s="15">
        <v>1515.87</v>
      </c>
      <c r="L343" s="15">
        <v>1548.47</v>
      </c>
      <c r="M343" s="15">
        <v>1559.72</v>
      </c>
      <c r="N343" s="15">
        <v>1552.91</v>
      </c>
      <c r="O343" s="15">
        <v>1550.89</v>
      </c>
      <c r="P343" s="15">
        <v>1549.14</v>
      </c>
      <c r="Q343" s="15">
        <v>1546.97</v>
      </c>
      <c r="R343" s="15">
        <v>1548.37</v>
      </c>
      <c r="S343" s="15">
        <v>1555.18</v>
      </c>
      <c r="T343" s="15">
        <v>1554.62</v>
      </c>
      <c r="U343" s="15">
        <v>1623.66</v>
      </c>
      <c r="V343" s="15">
        <v>1648</v>
      </c>
      <c r="W343" s="15">
        <v>1629.64</v>
      </c>
      <c r="X343" s="15">
        <v>1572.12</v>
      </c>
      <c r="Y343" s="15">
        <v>1460.72</v>
      </c>
    </row>
    <row r="344" ht="12.75">
      <c r="A344" s="5"/>
    </row>
    <row r="345" spans="1:8" ht="30" customHeight="1">
      <c r="A345" s="64" t="s">
        <v>147</v>
      </c>
      <c r="B345" s="64"/>
      <c r="C345" s="64"/>
      <c r="D345" s="64"/>
      <c r="E345" s="64"/>
      <c r="F345" s="65">
        <f>F207</f>
        <v>243727.37</v>
      </c>
      <c r="G345" s="65"/>
      <c r="H345" s="16" t="s">
        <v>50</v>
      </c>
    </row>
    <row r="346" spans="1:8" ht="30" customHeight="1">
      <c r="A346" s="41" t="s">
        <v>148</v>
      </c>
      <c r="B346" s="33"/>
      <c r="C346" s="33"/>
      <c r="D346" s="33"/>
      <c r="E346" s="33"/>
      <c r="F346" s="42"/>
      <c r="G346" s="42"/>
      <c r="H346" s="16"/>
    </row>
    <row r="347" spans="1:25" ht="22.5" customHeight="1">
      <c r="A347" s="66"/>
      <c r="B347" s="66"/>
      <c r="C347" s="66"/>
      <c r="D347" s="66" t="s">
        <v>4</v>
      </c>
      <c r="E347" s="66"/>
      <c r="F347" s="66"/>
      <c r="G347" s="66"/>
      <c r="H347" s="66"/>
      <c r="I347" s="66"/>
      <c r="J347" s="66"/>
      <c r="K347" s="66"/>
      <c r="L347" s="66"/>
      <c r="M347" s="66"/>
      <c r="N347" s="66"/>
      <c r="O347" s="66"/>
      <c r="P347" s="66"/>
      <c r="Q347" s="66"/>
      <c r="R347" s="66"/>
      <c r="S347" s="66"/>
      <c r="T347" s="66"/>
      <c r="U347" s="66"/>
      <c r="V347" s="66"/>
      <c r="W347" s="66"/>
      <c r="X347" s="66"/>
      <c r="Y347" s="8"/>
    </row>
    <row r="348" spans="1:25" ht="15.75">
      <c r="A348" s="66"/>
      <c r="B348" s="66"/>
      <c r="C348" s="66"/>
      <c r="D348" s="67" t="s">
        <v>5</v>
      </c>
      <c r="E348" s="66"/>
      <c r="F348" s="66"/>
      <c r="G348" s="66"/>
      <c r="H348" s="66"/>
      <c r="I348" s="66" t="s">
        <v>6</v>
      </c>
      <c r="J348" s="66"/>
      <c r="K348" s="66"/>
      <c r="L348" s="66"/>
      <c r="M348" s="66"/>
      <c r="N348" s="66" t="s">
        <v>7</v>
      </c>
      <c r="O348" s="66"/>
      <c r="P348" s="66"/>
      <c r="Q348" s="66"/>
      <c r="R348" s="66"/>
      <c r="S348" s="66"/>
      <c r="T348" s="66" t="s">
        <v>8</v>
      </c>
      <c r="U348" s="66"/>
      <c r="V348" s="66"/>
      <c r="W348" s="66"/>
      <c r="X348" s="66"/>
      <c r="Y348" s="8"/>
    </row>
    <row r="349" spans="1:25" ht="48.75" customHeight="1">
      <c r="A349" s="66" t="s">
        <v>149</v>
      </c>
      <c r="B349" s="66"/>
      <c r="C349" s="66"/>
      <c r="D349" s="57">
        <v>804379.4</v>
      </c>
      <c r="E349" s="57"/>
      <c r="F349" s="57"/>
      <c r="G349" s="57"/>
      <c r="H349" s="57"/>
      <c r="I349" s="57">
        <v>964815.36</v>
      </c>
      <c r="J349" s="57"/>
      <c r="K349" s="57"/>
      <c r="L349" s="57"/>
      <c r="M349" s="57"/>
      <c r="N349" s="57">
        <v>712004.08</v>
      </c>
      <c r="O349" s="57"/>
      <c r="P349" s="57"/>
      <c r="Q349" s="57"/>
      <c r="R349" s="57"/>
      <c r="S349" s="57"/>
      <c r="T349" s="57">
        <v>846477.4</v>
      </c>
      <c r="U349" s="57"/>
      <c r="V349" s="57"/>
      <c r="W349" s="57"/>
      <c r="X349" s="57"/>
      <c r="Y349" s="8"/>
    </row>
    <row r="350" ht="12.75">
      <c r="A350" s="5"/>
    </row>
    <row r="351" ht="12.75">
      <c r="A351" s="5"/>
    </row>
    <row r="352" spans="6:18" ht="20.25">
      <c r="F352" s="72" t="s">
        <v>52</v>
      </c>
      <c r="G352" s="72"/>
      <c r="H352" s="72"/>
      <c r="I352" s="72"/>
      <c r="J352" s="72"/>
      <c r="K352" s="72"/>
      <c r="L352" s="72"/>
      <c r="M352" s="72"/>
      <c r="N352" s="72"/>
      <c r="O352" s="72"/>
      <c r="P352" s="72"/>
      <c r="Q352" s="72"/>
      <c r="R352" s="72"/>
    </row>
    <row r="353" spans="1:25" ht="33.75" customHeight="1">
      <c r="A353" s="73" t="s">
        <v>154</v>
      </c>
      <c r="B353" s="73"/>
      <c r="C353" s="73"/>
      <c r="D353" s="73"/>
      <c r="E353" s="73"/>
      <c r="F353" s="73"/>
      <c r="G353" s="73"/>
      <c r="H353" s="73"/>
      <c r="I353" s="73"/>
      <c r="J353" s="73"/>
      <c r="K353" s="73"/>
      <c r="L353" s="73"/>
      <c r="M353" s="73"/>
      <c r="N353" s="73"/>
      <c r="O353" s="73"/>
      <c r="P353" s="73"/>
      <c r="Q353" s="73"/>
      <c r="R353" s="73"/>
      <c r="S353" s="73"/>
      <c r="T353" s="73"/>
      <c r="U353" s="73"/>
      <c r="V353" s="73"/>
      <c r="W353" s="73"/>
      <c r="X353" s="73"/>
      <c r="Y353" s="73"/>
    </row>
    <row r="354" spans="1:20" ht="18">
      <c r="A354" s="43" t="s">
        <v>151</v>
      </c>
      <c r="P354" s="9"/>
      <c r="Q354" s="9"/>
      <c r="R354" s="9"/>
      <c r="S354" s="9"/>
      <c r="T354" s="9"/>
    </row>
    <row r="355" spans="1:25" ht="15.75">
      <c r="A355" s="66" t="s">
        <v>13</v>
      </c>
      <c r="B355" s="66" t="s">
        <v>45</v>
      </c>
      <c r="C355" s="66"/>
      <c r="D355" s="66"/>
      <c r="E355" s="66"/>
      <c r="F355" s="66"/>
      <c r="G355" s="66"/>
      <c r="H355" s="66"/>
      <c r="I355" s="66"/>
      <c r="J355" s="66"/>
      <c r="K355" s="66"/>
      <c r="L355" s="66"/>
      <c r="M355" s="66"/>
      <c r="N355" s="66"/>
      <c r="O355" s="66"/>
      <c r="P355" s="66"/>
      <c r="Q355" s="66"/>
      <c r="R355" s="66"/>
      <c r="S355" s="66"/>
      <c r="T355" s="66"/>
      <c r="U355" s="66"/>
      <c r="V355" s="66"/>
      <c r="W355" s="66"/>
      <c r="X355" s="66"/>
      <c r="Y355" s="66"/>
    </row>
    <row r="356" spans="1:25" ht="31.5">
      <c r="A356" s="66"/>
      <c r="B356" s="6" t="s">
        <v>14</v>
      </c>
      <c r="C356" s="6" t="s">
        <v>15</v>
      </c>
      <c r="D356" s="6" t="s">
        <v>16</v>
      </c>
      <c r="E356" s="6" t="s">
        <v>17</v>
      </c>
      <c r="F356" s="6" t="s">
        <v>18</v>
      </c>
      <c r="G356" s="6" t="s">
        <v>19</v>
      </c>
      <c r="H356" s="6" t="s">
        <v>20</v>
      </c>
      <c r="I356" s="6" t="s">
        <v>21</v>
      </c>
      <c r="J356" s="6" t="s">
        <v>22</v>
      </c>
      <c r="K356" s="6" t="s">
        <v>23</v>
      </c>
      <c r="L356" s="6" t="s">
        <v>24</v>
      </c>
      <c r="M356" s="6" t="s">
        <v>25</v>
      </c>
      <c r="N356" s="6" t="s">
        <v>26</v>
      </c>
      <c r="O356" s="6" t="s">
        <v>27</v>
      </c>
      <c r="P356" s="6" t="s">
        <v>28</v>
      </c>
      <c r="Q356" s="6" t="s">
        <v>29</v>
      </c>
      <c r="R356" s="6" t="s">
        <v>30</v>
      </c>
      <c r="S356" s="6" t="s">
        <v>31</v>
      </c>
      <c r="T356" s="6" t="s">
        <v>32</v>
      </c>
      <c r="U356" s="6" t="s">
        <v>33</v>
      </c>
      <c r="V356" s="6" t="s">
        <v>34</v>
      </c>
      <c r="W356" s="6" t="s">
        <v>35</v>
      </c>
      <c r="X356" s="6" t="s">
        <v>36</v>
      </c>
      <c r="Y356" s="6" t="s">
        <v>37</v>
      </c>
    </row>
    <row r="357" spans="1:25" ht="15.75">
      <c r="A357" s="10">
        <v>41153</v>
      </c>
      <c r="B357" s="15">
        <v>2057.84</v>
      </c>
      <c r="C357" s="15">
        <v>2064.15</v>
      </c>
      <c r="D357" s="15">
        <v>2057.71</v>
      </c>
      <c r="E357" s="15">
        <v>2072.3</v>
      </c>
      <c r="F357" s="15">
        <v>2055.26</v>
      </c>
      <c r="G357" s="15">
        <v>2054.28</v>
      </c>
      <c r="H357" s="15">
        <v>2054.92</v>
      </c>
      <c r="I357" s="15">
        <v>2097.99</v>
      </c>
      <c r="J357" s="15">
        <v>2234.93</v>
      </c>
      <c r="K357" s="15">
        <v>2315.81</v>
      </c>
      <c r="L357" s="15">
        <v>2342.44</v>
      </c>
      <c r="M357" s="15">
        <v>2346.6</v>
      </c>
      <c r="N357" s="15">
        <v>2340.52</v>
      </c>
      <c r="O357" s="15">
        <v>2346.59</v>
      </c>
      <c r="P357" s="15">
        <v>2346.14</v>
      </c>
      <c r="Q357" s="15">
        <v>2342.15</v>
      </c>
      <c r="R357" s="15">
        <v>2339</v>
      </c>
      <c r="S357" s="15">
        <v>2339.08</v>
      </c>
      <c r="T357" s="15">
        <v>2340.53</v>
      </c>
      <c r="U357" s="15">
        <v>2347.75</v>
      </c>
      <c r="V357" s="15">
        <v>2359.7</v>
      </c>
      <c r="W357" s="15">
        <v>2414.06</v>
      </c>
      <c r="X357" s="15">
        <v>2354.43</v>
      </c>
      <c r="Y357" s="15">
        <v>2244.54</v>
      </c>
    </row>
    <row r="358" spans="1:25" ht="15.75">
      <c r="A358" s="10">
        <v>41154</v>
      </c>
      <c r="B358" s="15">
        <v>2176.68</v>
      </c>
      <c r="C358" s="15">
        <v>2101.01</v>
      </c>
      <c r="D358" s="15">
        <v>2048.12</v>
      </c>
      <c r="E358" s="15">
        <v>2042.39</v>
      </c>
      <c r="F358" s="15">
        <v>2036.52</v>
      </c>
      <c r="G358" s="15">
        <v>2038.35</v>
      </c>
      <c r="H358" s="15">
        <v>2036.54</v>
      </c>
      <c r="I358" s="15">
        <v>2037.95</v>
      </c>
      <c r="J358" s="15">
        <v>2108.43</v>
      </c>
      <c r="K358" s="15">
        <v>2238.1</v>
      </c>
      <c r="L358" s="15">
        <v>2273.34</v>
      </c>
      <c r="M358" s="15">
        <v>2295.44</v>
      </c>
      <c r="N358" s="15">
        <v>2298.11</v>
      </c>
      <c r="O358" s="15">
        <v>2300.4</v>
      </c>
      <c r="P358" s="15">
        <v>2304.43</v>
      </c>
      <c r="Q358" s="15">
        <v>2305.2</v>
      </c>
      <c r="R358" s="15">
        <v>2302.6</v>
      </c>
      <c r="S358" s="15">
        <v>2303.02</v>
      </c>
      <c r="T358" s="15">
        <v>2271.39</v>
      </c>
      <c r="U358" s="15">
        <v>2291.52</v>
      </c>
      <c r="V358" s="15">
        <v>2318.39</v>
      </c>
      <c r="W358" s="15">
        <v>2353.44</v>
      </c>
      <c r="X358" s="15">
        <v>2318.9</v>
      </c>
      <c r="Y358" s="15">
        <v>2204.02</v>
      </c>
    </row>
    <row r="359" spans="1:25" ht="15.75">
      <c r="A359" s="10">
        <v>41155</v>
      </c>
      <c r="B359" s="15">
        <v>2119.83</v>
      </c>
      <c r="C359" s="15">
        <v>2064.59</v>
      </c>
      <c r="D359" s="15">
        <v>2051.73</v>
      </c>
      <c r="E359" s="15">
        <v>2045.76</v>
      </c>
      <c r="F359" s="15">
        <v>2058.79</v>
      </c>
      <c r="G359" s="15">
        <v>2028.97</v>
      </c>
      <c r="H359" s="15">
        <v>2074.55</v>
      </c>
      <c r="I359" s="15">
        <v>2145.79</v>
      </c>
      <c r="J359" s="15">
        <v>2317.2</v>
      </c>
      <c r="K359" s="15">
        <v>2425.4</v>
      </c>
      <c r="L359" s="15">
        <v>2434.47</v>
      </c>
      <c r="M359" s="15">
        <v>2447.03</v>
      </c>
      <c r="N359" s="15">
        <v>2429.98</v>
      </c>
      <c r="O359" s="15">
        <v>2442.26</v>
      </c>
      <c r="P359" s="15">
        <v>2439.77</v>
      </c>
      <c r="Q359" s="15">
        <v>2422.19</v>
      </c>
      <c r="R359" s="15">
        <v>2384.12</v>
      </c>
      <c r="S359" s="15">
        <v>2360.72</v>
      </c>
      <c r="T359" s="15">
        <v>2354.47</v>
      </c>
      <c r="U359" s="15">
        <v>2342.39</v>
      </c>
      <c r="V359" s="15">
        <v>2357.96</v>
      </c>
      <c r="W359" s="15">
        <v>2409.13</v>
      </c>
      <c r="X359" s="15">
        <v>2325.73</v>
      </c>
      <c r="Y359" s="15">
        <v>2201.38</v>
      </c>
    </row>
    <row r="360" spans="1:25" ht="15.75">
      <c r="A360" s="10">
        <v>41156</v>
      </c>
      <c r="B360" s="15">
        <v>2077.26</v>
      </c>
      <c r="C360" s="15">
        <v>1921.13</v>
      </c>
      <c r="D360" s="15">
        <v>1894.59</v>
      </c>
      <c r="E360" s="15">
        <v>1916.28</v>
      </c>
      <c r="F360" s="15">
        <v>1957</v>
      </c>
      <c r="G360" s="15">
        <v>1989.79</v>
      </c>
      <c r="H360" s="15">
        <v>2072.2</v>
      </c>
      <c r="I360" s="15">
        <v>2151.35</v>
      </c>
      <c r="J360" s="15">
        <v>2322.54</v>
      </c>
      <c r="K360" s="15">
        <v>2381.33</v>
      </c>
      <c r="L360" s="15">
        <v>2396.65</v>
      </c>
      <c r="M360" s="15">
        <v>2403.6</v>
      </c>
      <c r="N360" s="15">
        <v>2388.46</v>
      </c>
      <c r="O360" s="15">
        <v>2411.51</v>
      </c>
      <c r="P360" s="15">
        <v>2405.62</v>
      </c>
      <c r="Q360" s="15">
        <v>2393.78</v>
      </c>
      <c r="R360" s="15">
        <v>2365.64</v>
      </c>
      <c r="S360" s="15">
        <v>2344.8</v>
      </c>
      <c r="T360" s="15">
        <v>2342.05</v>
      </c>
      <c r="U360" s="15">
        <v>2321.41</v>
      </c>
      <c r="V360" s="15">
        <v>2353.09</v>
      </c>
      <c r="W360" s="15">
        <v>2394.4</v>
      </c>
      <c r="X360" s="15">
        <v>2327.58</v>
      </c>
      <c r="Y360" s="15">
        <v>2200.03</v>
      </c>
    </row>
    <row r="361" spans="1:25" ht="15.75">
      <c r="A361" s="10">
        <v>41157</v>
      </c>
      <c r="B361" s="15">
        <v>2082.16</v>
      </c>
      <c r="C361" s="15">
        <v>2016.6</v>
      </c>
      <c r="D361" s="15">
        <v>1905.57</v>
      </c>
      <c r="E361" s="15">
        <v>1904.22</v>
      </c>
      <c r="F361" s="15">
        <v>1922.42</v>
      </c>
      <c r="G361" s="15">
        <v>1980.99</v>
      </c>
      <c r="H361" s="15">
        <v>2040.87</v>
      </c>
      <c r="I361" s="15">
        <v>2138.54</v>
      </c>
      <c r="J361" s="15">
        <v>2326.04</v>
      </c>
      <c r="K361" s="15">
        <v>2392.29</v>
      </c>
      <c r="L361" s="15">
        <v>2402.51</v>
      </c>
      <c r="M361" s="15">
        <v>2406.44</v>
      </c>
      <c r="N361" s="15">
        <v>2391.26</v>
      </c>
      <c r="O361" s="15">
        <v>2403.71</v>
      </c>
      <c r="P361" s="15">
        <v>2401.15</v>
      </c>
      <c r="Q361" s="15">
        <v>2375.68</v>
      </c>
      <c r="R361" s="15">
        <v>2345.34</v>
      </c>
      <c r="S361" s="15">
        <v>2321.93</v>
      </c>
      <c r="T361" s="15">
        <v>2318.26</v>
      </c>
      <c r="U361" s="15">
        <v>2309.78</v>
      </c>
      <c r="V361" s="15">
        <v>2393.9</v>
      </c>
      <c r="W361" s="15">
        <v>2425.27</v>
      </c>
      <c r="X361" s="15">
        <v>2330.13</v>
      </c>
      <c r="Y361" s="15">
        <v>2207.58</v>
      </c>
    </row>
    <row r="362" spans="1:25" ht="15.75">
      <c r="A362" s="10">
        <v>41158</v>
      </c>
      <c r="B362" s="15">
        <v>2086.95</v>
      </c>
      <c r="C362" s="15">
        <v>1992</v>
      </c>
      <c r="D362" s="15">
        <v>1912.24</v>
      </c>
      <c r="E362" s="15">
        <v>1909.86</v>
      </c>
      <c r="F362" s="15">
        <v>1915.75</v>
      </c>
      <c r="G362" s="15">
        <v>1977.11</v>
      </c>
      <c r="H362" s="15">
        <v>2051.81</v>
      </c>
      <c r="I362" s="15">
        <v>2148.3</v>
      </c>
      <c r="J362" s="15">
        <v>2346.75</v>
      </c>
      <c r="K362" s="15">
        <v>2393.93</v>
      </c>
      <c r="L362" s="15">
        <v>2405.14</v>
      </c>
      <c r="M362" s="15">
        <v>2409.81</v>
      </c>
      <c r="N362" s="15">
        <v>2394.93</v>
      </c>
      <c r="O362" s="15">
        <v>2405.02</v>
      </c>
      <c r="P362" s="15">
        <v>2402.65</v>
      </c>
      <c r="Q362" s="15">
        <v>2396.44</v>
      </c>
      <c r="R362" s="15">
        <v>2374.63</v>
      </c>
      <c r="S362" s="15">
        <v>2353.61</v>
      </c>
      <c r="T362" s="15">
        <v>2356.33</v>
      </c>
      <c r="U362" s="15">
        <v>2346.43</v>
      </c>
      <c r="V362" s="15">
        <v>2391.4</v>
      </c>
      <c r="W362" s="15">
        <v>2407.23</v>
      </c>
      <c r="X362" s="15">
        <v>2332.81</v>
      </c>
      <c r="Y362" s="15">
        <v>2160.39</v>
      </c>
    </row>
    <row r="363" spans="1:25" ht="15.75">
      <c r="A363" s="10">
        <v>41159</v>
      </c>
      <c r="B363" s="15">
        <v>2062.34</v>
      </c>
      <c r="C363" s="15">
        <v>1944.1</v>
      </c>
      <c r="D363" s="15">
        <v>1862.2</v>
      </c>
      <c r="E363" s="15">
        <v>1859.3</v>
      </c>
      <c r="F363" s="15">
        <v>1892.78</v>
      </c>
      <c r="G363" s="15">
        <v>1917.34</v>
      </c>
      <c r="H363" s="15">
        <v>2051.78</v>
      </c>
      <c r="I363" s="15">
        <v>2212.19</v>
      </c>
      <c r="J363" s="15">
        <v>2347.4</v>
      </c>
      <c r="K363" s="15">
        <v>2395.8</v>
      </c>
      <c r="L363" s="15">
        <v>2403.72</v>
      </c>
      <c r="M363" s="15">
        <v>2410.71</v>
      </c>
      <c r="N363" s="15">
        <v>2401.74</v>
      </c>
      <c r="O363" s="15">
        <v>2412.22</v>
      </c>
      <c r="P363" s="15">
        <v>2408.84</v>
      </c>
      <c r="Q363" s="15">
        <v>2396.12</v>
      </c>
      <c r="R363" s="15">
        <v>2365.97</v>
      </c>
      <c r="S363" s="15">
        <v>2347.92</v>
      </c>
      <c r="T363" s="15">
        <v>2347.43</v>
      </c>
      <c r="U363" s="15">
        <v>2345.75</v>
      </c>
      <c r="V363" s="15">
        <v>2393.27</v>
      </c>
      <c r="W363" s="15">
        <v>2412.18</v>
      </c>
      <c r="X363" s="15">
        <v>2329.04</v>
      </c>
      <c r="Y363" s="15">
        <v>2227.69</v>
      </c>
    </row>
    <row r="364" spans="1:25" ht="15.75">
      <c r="A364" s="10">
        <v>41160</v>
      </c>
      <c r="B364" s="15">
        <v>2243.29</v>
      </c>
      <c r="C364" s="15">
        <v>2130.45</v>
      </c>
      <c r="D364" s="15">
        <v>2044.6</v>
      </c>
      <c r="E364" s="15">
        <v>2045.7</v>
      </c>
      <c r="F364" s="15">
        <v>2032.73</v>
      </c>
      <c r="G364" s="15">
        <v>2028.93</v>
      </c>
      <c r="H364" s="15">
        <v>2060.65</v>
      </c>
      <c r="I364" s="15">
        <v>2183.41</v>
      </c>
      <c r="J364" s="15">
        <v>2312.93</v>
      </c>
      <c r="K364" s="15">
        <v>2359.13</v>
      </c>
      <c r="L364" s="15">
        <v>2380.01</v>
      </c>
      <c r="M364" s="15">
        <v>2381.02</v>
      </c>
      <c r="N364" s="15">
        <v>2379.62</v>
      </c>
      <c r="O364" s="15">
        <v>2380.55</v>
      </c>
      <c r="P364" s="15">
        <v>2377.84</v>
      </c>
      <c r="Q364" s="15">
        <v>2376.69</v>
      </c>
      <c r="R364" s="15">
        <v>2373.5</v>
      </c>
      <c r="S364" s="15">
        <v>2372.63</v>
      </c>
      <c r="T364" s="15">
        <v>2356.06</v>
      </c>
      <c r="U364" s="15">
        <v>2357.68</v>
      </c>
      <c r="V364" s="15">
        <v>2387.31</v>
      </c>
      <c r="W364" s="15">
        <v>2395.29</v>
      </c>
      <c r="X364" s="15">
        <v>2385.51</v>
      </c>
      <c r="Y364" s="15">
        <v>2311.66</v>
      </c>
    </row>
    <row r="365" spans="1:25" ht="15.75">
      <c r="A365" s="10">
        <v>41161</v>
      </c>
      <c r="B365" s="15">
        <v>2247.83</v>
      </c>
      <c r="C365" s="15">
        <v>2147.77</v>
      </c>
      <c r="D365" s="15">
        <v>2030.04</v>
      </c>
      <c r="E365" s="15">
        <v>2021.76</v>
      </c>
      <c r="F365" s="15">
        <v>2016.86</v>
      </c>
      <c r="G365" s="15">
        <v>2017.63</v>
      </c>
      <c r="H365" s="15">
        <v>2015.74</v>
      </c>
      <c r="I365" s="15">
        <v>2007.55</v>
      </c>
      <c r="J365" s="15">
        <v>2159.17</v>
      </c>
      <c r="K365" s="15">
        <v>2298.72</v>
      </c>
      <c r="L365" s="15">
        <v>2336.59</v>
      </c>
      <c r="M365" s="15">
        <v>2343.93</v>
      </c>
      <c r="N365" s="15">
        <v>2343</v>
      </c>
      <c r="O365" s="15">
        <v>2343.91</v>
      </c>
      <c r="P365" s="15">
        <v>2343.84</v>
      </c>
      <c r="Q365" s="15">
        <v>2343.33</v>
      </c>
      <c r="R365" s="15">
        <v>2341.23</v>
      </c>
      <c r="S365" s="15">
        <v>2338.72</v>
      </c>
      <c r="T365" s="15">
        <v>2335.14</v>
      </c>
      <c r="U365" s="15">
        <v>2341.93</v>
      </c>
      <c r="V365" s="15">
        <v>2384.56</v>
      </c>
      <c r="W365" s="15">
        <v>2378.67</v>
      </c>
      <c r="X365" s="15">
        <v>2355.1</v>
      </c>
      <c r="Y365" s="15">
        <v>2268.65</v>
      </c>
    </row>
    <row r="366" spans="1:25" ht="15.75">
      <c r="A366" s="10">
        <v>41162</v>
      </c>
      <c r="B366" s="15">
        <v>2202.87</v>
      </c>
      <c r="C366" s="15">
        <v>2074.98</v>
      </c>
      <c r="D366" s="15">
        <v>2046.9</v>
      </c>
      <c r="E366" s="15">
        <v>2040.4</v>
      </c>
      <c r="F366" s="15">
        <v>2043.97</v>
      </c>
      <c r="G366" s="15">
        <v>2087.8</v>
      </c>
      <c r="H366" s="15">
        <v>2152.02</v>
      </c>
      <c r="I366" s="15">
        <v>2254.24</v>
      </c>
      <c r="J366" s="15">
        <v>2364.6</v>
      </c>
      <c r="K366" s="15">
        <v>2435.03</v>
      </c>
      <c r="L366" s="15">
        <v>2457.91</v>
      </c>
      <c r="M366" s="15">
        <v>2469.4</v>
      </c>
      <c r="N366" s="15">
        <v>2442.47</v>
      </c>
      <c r="O366" s="15">
        <v>2462.06</v>
      </c>
      <c r="P366" s="15">
        <v>2456.57</v>
      </c>
      <c r="Q366" s="15">
        <v>2437.32</v>
      </c>
      <c r="R366" s="15">
        <v>2406.69</v>
      </c>
      <c r="S366" s="15">
        <v>2388.04</v>
      </c>
      <c r="T366" s="15">
        <v>2392.39</v>
      </c>
      <c r="U366" s="15">
        <v>2365.74</v>
      </c>
      <c r="V366" s="15">
        <v>2421.35</v>
      </c>
      <c r="W366" s="15">
        <v>2449.37</v>
      </c>
      <c r="X366" s="15">
        <v>2331.27</v>
      </c>
      <c r="Y366" s="15">
        <v>2263.24</v>
      </c>
    </row>
    <row r="367" spans="1:25" ht="15.75">
      <c r="A367" s="10">
        <v>41163</v>
      </c>
      <c r="B367" s="15">
        <v>2152.45</v>
      </c>
      <c r="C367" s="15">
        <v>2061.62</v>
      </c>
      <c r="D367" s="15">
        <v>1959.5</v>
      </c>
      <c r="E367" s="15">
        <v>1916.78</v>
      </c>
      <c r="F367" s="15">
        <v>1942.85</v>
      </c>
      <c r="G367" s="15">
        <v>1984.3</v>
      </c>
      <c r="H367" s="15">
        <v>2112.82</v>
      </c>
      <c r="I367" s="15">
        <v>2237.56</v>
      </c>
      <c r="J367" s="15">
        <v>2339.92</v>
      </c>
      <c r="K367" s="15">
        <v>2400.83</v>
      </c>
      <c r="L367" s="15">
        <v>2414.21</v>
      </c>
      <c r="M367" s="15">
        <v>2398.23</v>
      </c>
      <c r="N367" s="15">
        <v>2380.15</v>
      </c>
      <c r="O367" s="15">
        <v>2384.12</v>
      </c>
      <c r="P367" s="15">
        <v>2379.26</v>
      </c>
      <c r="Q367" s="15">
        <v>2364.3</v>
      </c>
      <c r="R367" s="15">
        <v>2346.65</v>
      </c>
      <c r="S367" s="15">
        <v>2330.38</v>
      </c>
      <c r="T367" s="15">
        <v>2326.51</v>
      </c>
      <c r="U367" s="15">
        <v>2331.68</v>
      </c>
      <c r="V367" s="15">
        <v>2388.14</v>
      </c>
      <c r="W367" s="15">
        <v>2346.9</v>
      </c>
      <c r="X367" s="15">
        <v>2312.16</v>
      </c>
      <c r="Y367" s="15">
        <v>2233.42</v>
      </c>
    </row>
    <row r="368" spans="1:25" ht="15.75">
      <c r="A368" s="10">
        <v>41164</v>
      </c>
      <c r="B368" s="15">
        <v>2110.94</v>
      </c>
      <c r="C368" s="15">
        <v>2030.25</v>
      </c>
      <c r="D368" s="15">
        <v>2010.13</v>
      </c>
      <c r="E368" s="15">
        <v>1989.49</v>
      </c>
      <c r="F368" s="15">
        <v>2023.87</v>
      </c>
      <c r="G368" s="15">
        <v>2074.73</v>
      </c>
      <c r="H368" s="15">
        <v>2142.45</v>
      </c>
      <c r="I368" s="15">
        <v>2285.98</v>
      </c>
      <c r="J368" s="15">
        <v>2365.47</v>
      </c>
      <c r="K368" s="15">
        <v>2388.34</v>
      </c>
      <c r="L368" s="15">
        <v>2420.45</v>
      </c>
      <c r="M368" s="15">
        <v>2420.84</v>
      </c>
      <c r="N368" s="15">
        <v>2410.58</v>
      </c>
      <c r="O368" s="15">
        <v>2420.87</v>
      </c>
      <c r="P368" s="15">
        <v>2420.06</v>
      </c>
      <c r="Q368" s="15">
        <v>2408.96</v>
      </c>
      <c r="R368" s="15">
        <v>2398.11</v>
      </c>
      <c r="S368" s="15">
        <v>2362.09</v>
      </c>
      <c r="T368" s="15">
        <v>2375.29</v>
      </c>
      <c r="U368" s="15">
        <v>2366.81</v>
      </c>
      <c r="V368" s="15">
        <v>2425.89</v>
      </c>
      <c r="W368" s="15">
        <v>2458.27</v>
      </c>
      <c r="X368" s="15">
        <v>2363.71</v>
      </c>
      <c r="Y368" s="15">
        <v>2275.71</v>
      </c>
    </row>
    <row r="369" spans="1:25" ht="15.75">
      <c r="A369" s="10">
        <v>41165</v>
      </c>
      <c r="B369" s="15">
        <v>2106.83</v>
      </c>
      <c r="C369" s="15">
        <v>2067.42</v>
      </c>
      <c r="D369" s="15">
        <v>1987.35</v>
      </c>
      <c r="E369" s="15">
        <v>1978.15</v>
      </c>
      <c r="F369" s="15">
        <v>1987.71</v>
      </c>
      <c r="G369" s="15">
        <v>2068.11</v>
      </c>
      <c r="H369" s="15">
        <v>2120.7</v>
      </c>
      <c r="I369" s="15">
        <v>2275.7</v>
      </c>
      <c r="J369" s="15">
        <v>2364.62</v>
      </c>
      <c r="K369" s="15">
        <v>2386.21</v>
      </c>
      <c r="L369" s="15">
        <v>2405.52</v>
      </c>
      <c r="M369" s="15">
        <v>2418</v>
      </c>
      <c r="N369" s="15">
        <v>2382.57</v>
      </c>
      <c r="O369" s="15">
        <v>2417.12</v>
      </c>
      <c r="P369" s="15">
        <v>2417.79</v>
      </c>
      <c r="Q369" s="15">
        <v>2383.11</v>
      </c>
      <c r="R369" s="15">
        <v>2372.66</v>
      </c>
      <c r="S369" s="15">
        <v>2361.87</v>
      </c>
      <c r="T369" s="15">
        <v>2379.03</v>
      </c>
      <c r="U369" s="15">
        <v>2368.62</v>
      </c>
      <c r="V369" s="15">
        <v>2438.39</v>
      </c>
      <c r="W369" s="15">
        <v>2452.16</v>
      </c>
      <c r="X369" s="15">
        <v>2367.2</v>
      </c>
      <c r="Y369" s="15">
        <v>2275.72</v>
      </c>
    </row>
    <row r="370" spans="1:25" ht="15.75">
      <c r="A370" s="10">
        <v>41166</v>
      </c>
      <c r="B370" s="15">
        <v>2111.83</v>
      </c>
      <c r="C370" s="15">
        <v>2069.88</v>
      </c>
      <c r="D370" s="15">
        <v>2024.06</v>
      </c>
      <c r="E370" s="15">
        <v>2025.9</v>
      </c>
      <c r="F370" s="15">
        <v>2045.16</v>
      </c>
      <c r="G370" s="15">
        <v>2102.19</v>
      </c>
      <c r="H370" s="15">
        <v>2150.7</v>
      </c>
      <c r="I370" s="15">
        <v>2298.75</v>
      </c>
      <c r="J370" s="15">
        <v>2381.63</v>
      </c>
      <c r="K370" s="15">
        <v>2412.6</v>
      </c>
      <c r="L370" s="15">
        <v>2415.66</v>
      </c>
      <c r="M370" s="15">
        <v>2418.28</v>
      </c>
      <c r="N370" s="15">
        <v>2404.97</v>
      </c>
      <c r="O370" s="15">
        <v>2413.32</v>
      </c>
      <c r="P370" s="15">
        <v>2411.33</v>
      </c>
      <c r="Q370" s="15">
        <v>2396.97</v>
      </c>
      <c r="R370" s="15">
        <v>2384.93</v>
      </c>
      <c r="S370" s="15">
        <v>2373.94</v>
      </c>
      <c r="T370" s="15">
        <v>2366.87</v>
      </c>
      <c r="U370" s="15">
        <v>2361.06</v>
      </c>
      <c r="V370" s="15">
        <v>2411.89</v>
      </c>
      <c r="W370" s="15">
        <v>2429.83</v>
      </c>
      <c r="X370" s="15">
        <v>2382.2</v>
      </c>
      <c r="Y370" s="15">
        <v>2257.65</v>
      </c>
    </row>
    <row r="371" spans="1:25" ht="15.75">
      <c r="A371" s="10">
        <v>41167</v>
      </c>
      <c r="B371" s="15">
        <v>2202.5</v>
      </c>
      <c r="C371" s="15">
        <v>2113.6</v>
      </c>
      <c r="D371" s="15">
        <v>2072.27</v>
      </c>
      <c r="E371" s="15">
        <v>2081.11</v>
      </c>
      <c r="F371" s="15">
        <v>2084.7</v>
      </c>
      <c r="G371" s="15">
        <v>2091.36</v>
      </c>
      <c r="H371" s="15">
        <v>2075.07</v>
      </c>
      <c r="I371" s="15">
        <v>2144.76</v>
      </c>
      <c r="J371" s="15">
        <v>2281.31</v>
      </c>
      <c r="K371" s="15">
        <v>2362.19</v>
      </c>
      <c r="L371" s="15">
        <v>2382.62</v>
      </c>
      <c r="M371" s="15">
        <v>2383.8</v>
      </c>
      <c r="N371" s="15">
        <v>2377.68</v>
      </c>
      <c r="O371" s="15">
        <v>2381.3</v>
      </c>
      <c r="P371" s="15">
        <v>2379.89</v>
      </c>
      <c r="Q371" s="15">
        <v>2376.27</v>
      </c>
      <c r="R371" s="15">
        <v>2372.27</v>
      </c>
      <c r="S371" s="15">
        <v>2368.58</v>
      </c>
      <c r="T371" s="15">
        <v>2355.63</v>
      </c>
      <c r="U371" s="15">
        <v>2366.29</v>
      </c>
      <c r="V371" s="15">
        <v>2404.76</v>
      </c>
      <c r="W371" s="15">
        <v>2403.31</v>
      </c>
      <c r="X371" s="15">
        <v>2371.39</v>
      </c>
      <c r="Y371" s="15">
        <v>2305.41</v>
      </c>
    </row>
    <row r="372" spans="1:25" ht="15.75">
      <c r="A372" s="10">
        <v>41168</v>
      </c>
      <c r="B372" s="15">
        <v>2184.29</v>
      </c>
      <c r="C372" s="15">
        <v>2121.27</v>
      </c>
      <c r="D372" s="15">
        <v>2024.25</v>
      </c>
      <c r="E372" s="15">
        <v>2004.71</v>
      </c>
      <c r="F372" s="15">
        <v>1905.98</v>
      </c>
      <c r="G372" s="15">
        <v>2017.59</v>
      </c>
      <c r="H372" s="15">
        <v>1925.86</v>
      </c>
      <c r="I372" s="15">
        <v>1999.66</v>
      </c>
      <c r="J372" s="15">
        <v>2133.63</v>
      </c>
      <c r="K372" s="15">
        <v>2280.78</v>
      </c>
      <c r="L372" s="15">
        <v>2336.53</v>
      </c>
      <c r="M372" s="15">
        <v>2349.65</v>
      </c>
      <c r="N372" s="15">
        <v>2347.2</v>
      </c>
      <c r="O372" s="15">
        <v>2350.29</v>
      </c>
      <c r="P372" s="15">
        <v>2350.44</v>
      </c>
      <c r="Q372" s="15">
        <v>2349.01</v>
      </c>
      <c r="R372" s="15">
        <v>2349.64</v>
      </c>
      <c r="S372" s="15">
        <v>2357.68</v>
      </c>
      <c r="T372" s="15">
        <v>2344.87</v>
      </c>
      <c r="U372" s="15">
        <v>2361.52</v>
      </c>
      <c r="V372" s="15">
        <v>2424.03</v>
      </c>
      <c r="W372" s="15">
        <v>2415.93</v>
      </c>
      <c r="X372" s="15">
        <v>2364.88</v>
      </c>
      <c r="Y372" s="15">
        <v>2251.6</v>
      </c>
    </row>
    <row r="373" spans="1:25" ht="15.75">
      <c r="A373" s="10">
        <v>41169</v>
      </c>
      <c r="B373" s="15">
        <v>2149.39</v>
      </c>
      <c r="C373" s="15">
        <v>2065.06</v>
      </c>
      <c r="D373" s="15">
        <v>2010.96</v>
      </c>
      <c r="E373" s="15">
        <v>1983.77</v>
      </c>
      <c r="F373" s="15">
        <v>2056.97</v>
      </c>
      <c r="G373" s="15">
        <v>2123.89</v>
      </c>
      <c r="H373" s="15">
        <v>2172.27</v>
      </c>
      <c r="I373" s="15">
        <v>2294.1</v>
      </c>
      <c r="J373" s="15">
        <v>2375.1</v>
      </c>
      <c r="K373" s="15">
        <v>2403</v>
      </c>
      <c r="L373" s="15">
        <v>2394.96</v>
      </c>
      <c r="M373" s="15">
        <v>2390.19</v>
      </c>
      <c r="N373" s="15">
        <v>2351.26</v>
      </c>
      <c r="O373" s="15">
        <v>2374.58</v>
      </c>
      <c r="P373" s="15">
        <v>2372.69</v>
      </c>
      <c r="Q373" s="15">
        <v>2342.91</v>
      </c>
      <c r="R373" s="15">
        <v>2327.36</v>
      </c>
      <c r="S373" s="15">
        <v>2308.89</v>
      </c>
      <c r="T373" s="15">
        <v>2308.94</v>
      </c>
      <c r="U373" s="15">
        <v>2306.57</v>
      </c>
      <c r="V373" s="15">
        <v>2390.19</v>
      </c>
      <c r="W373" s="15">
        <v>2412.97</v>
      </c>
      <c r="X373" s="15">
        <v>2345.01</v>
      </c>
      <c r="Y373" s="15">
        <v>2217.52</v>
      </c>
    </row>
    <row r="374" spans="1:25" ht="15.75">
      <c r="A374" s="10">
        <v>41170</v>
      </c>
      <c r="B374" s="15">
        <v>2093.06</v>
      </c>
      <c r="C374" s="15">
        <v>2058.69</v>
      </c>
      <c r="D374" s="15">
        <v>2049.25</v>
      </c>
      <c r="E374" s="15">
        <v>2021.94</v>
      </c>
      <c r="F374" s="15">
        <v>2055.67</v>
      </c>
      <c r="G374" s="15">
        <v>2062.29</v>
      </c>
      <c r="H374" s="15">
        <v>2135.18</v>
      </c>
      <c r="I374" s="15">
        <v>2269.36</v>
      </c>
      <c r="J374" s="15">
        <v>2356.99</v>
      </c>
      <c r="K374" s="15">
        <v>2405.12</v>
      </c>
      <c r="L374" s="15">
        <v>2410.59</v>
      </c>
      <c r="M374" s="15">
        <v>2411.58</v>
      </c>
      <c r="N374" s="15">
        <v>2392.1</v>
      </c>
      <c r="O374" s="15">
        <v>2402.37</v>
      </c>
      <c r="P374" s="15">
        <v>2403.07</v>
      </c>
      <c r="Q374" s="15">
        <v>2390.2</v>
      </c>
      <c r="R374" s="15">
        <v>2377.64</v>
      </c>
      <c r="S374" s="15">
        <v>2352.29</v>
      </c>
      <c r="T374" s="15">
        <v>2353.57</v>
      </c>
      <c r="U374" s="15">
        <v>2356.28</v>
      </c>
      <c r="V374" s="15">
        <v>2421.68</v>
      </c>
      <c r="W374" s="15">
        <v>2441.33</v>
      </c>
      <c r="X374" s="15">
        <v>2387.58</v>
      </c>
      <c r="Y374" s="15">
        <v>2255.86</v>
      </c>
    </row>
    <row r="375" spans="1:25" ht="15.75">
      <c r="A375" s="10">
        <v>41171</v>
      </c>
      <c r="B375" s="15">
        <v>2091.58</v>
      </c>
      <c r="C375" s="15">
        <v>2056.99</v>
      </c>
      <c r="D375" s="15">
        <v>2037.17</v>
      </c>
      <c r="E375" s="15">
        <v>2038.36</v>
      </c>
      <c r="F375" s="15">
        <v>1989.44</v>
      </c>
      <c r="G375" s="15">
        <v>2006.19</v>
      </c>
      <c r="H375" s="15">
        <v>2062.3</v>
      </c>
      <c r="I375" s="15">
        <v>2219.95</v>
      </c>
      <c r="J375" s="15">
        <v>2363.91</v>
      </c>
      <c r="K375" s="15">
        <v>2423.87</v>
      </c>
      <c r="L375" s="15">
        <v>2435.26</v>
      </c>
      <c r="M375" s="15">
        <v>2435.21</v>
      </c>
      <c r="N375" s="15">
        <v>2412.87</v>
      </c>
      <c r="O375" s="15">
        <v>2423.23</v>
      </c>
      <c r="P375" s="15">
        <v>2420.4</v>
      </c>
      <c r="Q375" s="15">
        <v>2389.84</v>
      </c>
      <c r="R375" s="15">
        <v>2379.59</v>
      </c>
      <c r="S375" s="15">
        <v>2343.39</v>
      </c>
      <c r="T375" s="15">
        <v>2354.23</v>
      </c>
      <c r="U375" s="15">
        <v>2349.43</v>
      </c>
      <c r="V375" s="15">
        <v>2446.27</v>
      </c>
      <c r="W375" s="15">
        <v>2448.62</v>
      </c>
      <c r="X375" s="15">
        <v>2364.75</v>
      </c>
      <c r="Y375" s="15">
        <v>2229.8</v>
      </c>
    </row>
    <row r="376" spans="1:25" ht="15.75">
      <c r="A376" s="10">
        <v>41172</v>
      </c>
      <c r="B376" s="15">
        <v>2057.45</v>
      </c>
      <c r="C376" s="15">
        <v>1989.58</v>
      </c>
      <c r="D376" s="15">
        <v>1992.62</v>
      </c>
      <c r="E376" s="15">
        <v>1949.86</v>
      </c>
      <c r="F376" s="15">
        <v>1969.12</v>
      </c>
      <c r="G376" s="15">
        <v>2008.96</v>
      </c>
      <c r="H376" s="15">
        <v>2058.74</v>
      </c>
      <c r="I376" s="15">
        <v>2211.89</v>
      </c>
      <c r="J376" s="15">
        <v>2381.93</v>
      </c>
      <c r="K376" s="15">
        <v>2449.4</v>
      </c>
      <c r="L376" s="15">
        <v>2468.34</v>
      </c>
      <c r="M376" s="15">
        <v>2469.61</v>
      </c>
      <c r="N376" s="15">
        <v>2439.85</v>
      </c>
      <c r="O376" s="15">
        <v>2456.13</v>
      </c>
      <c r="P376" s="15">
        <v>2457.78</v>
      </c>
      <c r="Q376" s="15">
        <v>2440.37</v>
      </c>
      <c r="R376" s="15">
        <v>2394.79</v>
      </c>
      <c r="S376" s="15">
        <v>2370.99</v>
      </c>
      <c r="T376" s="15">
        <v>2398.92</v>
      </c>
      <c r="U376" s="15">
        <v>2387.84</v>
      </c>
      <c r="V376" s="15">
        <v>2477.08</v>
      </c>
      <c r="W376" s="15">
        <v>2484.45</v>
      </c>
      <c r="X376" s="15">
        <v>2356.95</v>
      </c>
      <c r="Y376" s="15">
        <v>2204.29</v>
      </c>
    </row>
    <row r="377" spans="1:25" ht="15.75">
      <c r="A377" s="10">
        <v>41173</v>
      </c>
      <c r="B377" s="15">
        <v>2094.6</v>
      </c>
      <c r="C377" s="15">
        <v>2023.05</v>
      </c>
      <c r="D377" s="15">
        <v>2005.3</v>
      </c>
      <c r="E377" s="15">
        <v>2024.27</v>
      </c>
      <c r="F377" s="15">
        <v>2014.16</v>
      </c>
      <c r="G377" s="15">
        <v>2039.81</v>
      </c>
      <c r="H377" s="15">
        <v>2128.47</v>
      </c>
      <c r="I377" s="15">
        <v>2252.11</v>
      </c>
      <c r="J377" s="15">
        <v>2393.91</v>
      </c>
      <c r="K377" s="15">
        <v>2442.51</v>
      </c>
      <c r="L377" s="15">
        <v>2459.92</v>
      </c>
      <c r="M377" s="15">
        <v>2469.3</v>
      </c>
      <c r="N377" s="15">
        <v>2452.24</v>
      </c>
      <c r="O377" s="15">
        <v>2460.84</v>
      </c>
      <c r="P377" s="15">
        <v>2458.93</v>
      </c>
      <c r="Q377" s="15">
        <v>2411.63</v>
      </c>
      <c r="R377" s="15">
        <v>2380.53</v>
      </c>
      <c r="S377" s="15">
        <v>2373.21</v>
      </c>
      <c r="T377" s="15">
        <v>2400.98</v>
      </c>
      <c r="U377" s="15">
        <v>2407.55</v>
      </c>
      <c r="V377" s="15">
        <v>2489.1</v>
      </c>
      <c r="W377" s="15">
        <v>2494.57</v>
      </c>
      <c r="X377" s="15">
        <v>2383.46</v>
      </c>
      <c r="Y377" s="15">
        <v>2269.8</v>
      </c>
    </row>
    <row r="378" spans="1:25" ht="15.75">
      <c r="A378" s="10">
        <v>41174</v>
      </c>
      <c r="B378" s="15">
        <v>2223.63</v>
      </c>
      <c r="C378" s="15">
        <v>2118.58</v>
      </c>
      <c r="D378" s="15">
        <v>2109.05</v>
      </c>
      <c r="E378" s="15">
        <v>2078.97</v>
      </c>
      <c r="F378" s="15">
        <v>2069.68</v>
      </c>
      <c r="G378" s="15">
        <v>2069.69</v>
      </c>
      <c r="H378" s="15">
        <v>2071.91</v>
      </c>
      <c r="I378" s="15">
        <v>2121.58</v>
      </c>
      <c r="J378" s="15">
        <v>2246.02</v>
      </c>
      <c r="K378" s="15">
        <v>2288.69</v>
      </c>
      <c r="L378" s="15">
        <v>2334.01</v>
      </c>
      <c r="M378" s="15">
        <v>2355.82</v>
      </c>
      <c r="N378" s="15">
        <v>2347.73</v>
      </c>
      <c r="O378" s="15">
        <v>2349.42</v>
      </c>
      <c r="P378" s="15">
        <v>2349.44</v>
      </c>
      <c r="Q378" s="15">
        <v>2344.17</v>
      </c>
      <c r="R378" s="15">
        <v>2346.51</v>
      </c>
      <c r="S378" s="15">
        <v>2329.8</v>
      </c>
      <c r="T378" s="15">
        <v>2347.77</v>
      </c>
      <c r="U378" s="15">
        <v>2372.29</v>
      </c>
      <c r="V378" s="15">
        <v>2432.54</v>
      </c>
      <c r="W378" s="15">
        <v>2428.19</v>
      </c>
      <c r="X378" s="15">
        <v>2361.63</v>
      </c>
      <c r="Y378" s="15">
        <v>2307.78</v>
      </c>
    </row>
    <row r="379" spans="1:25" ht="15.75">
      <c r="A379" s="10">
        <v>41175</v>
      </c>
      <c r="B379" s="15">
        <v>2241.91</v>
      </c>
      <c r="C379" s="15">
        <v>2142.96</v>
      </c>
      <c r="D379" s="15">
        <v>2059.56</v>
      </c>
      <c r="E379" s="15">
        <v>2041</v>
      </c>
      <c r="F379" s="15">
        <v>2018.9</v>
      </c>
      <c r="G379" s="15">
        <v>2053.27</v>
      </c>
      <c r="H379" s="15">
        <v>1970.14</v>
      </c>
      <c r="I379" s="15">
        <v>2035.8</v>
      </c>
      <c r="J379" s="15">
        <v>2133.41</v>
      </c>
      <c r="K379" s="15">
        <v>2265.69</v>
      </c>
      <c r="L379" s="15">
        <v>2310.26</v>
      </c>
      <c r="M379" s="15">
        <v>2324.39</v>
      </c>
      <c r="N379" s="15">
        <v>2322.31</v>
      </c>
      <c r="O379" s="15">
        <v>2333.98</v>
      </c>
      <c r="P379" s="15">
        <v>2335.39</v>
      </c>
      <c r="Q379" s="15">
        <v>2333.52</v>
      </c>
      <c r="R379" s="15">
        <v>2332.47</v>
      </c>
      <c r="S379" s="15">
        <v>2334.8</v>
      </c>
      <c r="T379" s="15">
        <v>2324.12</v>
      </c>
      <c r="U379" s="15">
        <v>2394.06</v>
      </c>
      <c r="V379" s="15">
        <v>2436.64</v>
      </c>
      <c r="W379" s="15">
        <v>2416.31</v>
      </c>
      <c r="X379" s="15">
        <v>2361.09</v>
      </c>
      <c r="Y379" s="15">
        <v>2288.84</v>
      </c>
    </row>
    <row r="380" spans="1:25" ht="15.75">
      <c r="A380" s="10">
        <v>41176</v>
      </c>
      <c r="B380" s="15">
        <v>2227.02</v>
      </c>
      <c r="C380" s="15">
        <v>2126.84</v>
      </c>
      <c r="D380" s="15">
        <v>2067.82</v>
      </c>
      <c r="E380" s="15">
        <v>2034.71</v>
      </c>
      <c r="F380" s="15">
        <v>2061.4</v>
      </c>
      <c r="G380" s="15">
        <v>2128.13</v>
      </c>
      <c r="H380" s="15">
        <v>2240.72</v>
      </c>
      <c r="I380" s="15">
        <v>2311.5</v>
      </c>
      <c r="J380" s="15">
        <v>2407.12</v>
      </c>
      <c r="K380" s="15">
        <v>2410.68</v>
      </c>
      <c r="L380" s="15">
        <v>2414.55</v>
      </c>
      <c r="M380" s="15">
        <v>2414.39</v>
      </c>
      <c r="N380" s="15">
        <v>2396.9</v>
      </c>
      <c r="O380" s="15">
        <v>2405.79</v>
      </c>
      <c r="P380" s="15">
        <v>2408.29</v>
      </c>
      <c r="Q380" s="15">
        <v>2392.12</v>
      </c>
      <c r="R380" s="15">
        <v>2365.99</v>
      </c>
      <c r="S380" s="15">
        <v>2358.56</v>
      </c>
      <c r="T380" s="15">
        <v>2362.47</v>
      </c>
      <c r="U380" s="15">
        <v>2379.14</v>
      </c>
      <c r="V380" s="15">
        <v>2424.29</v>
      </c>
      <c r="W380" s="15">
        <v>2433.33</v>
      </c>
      <c r="X380" s="15">
        <v>2373.22</v>
      </c>
      <c r="Y380" s="15">
        <v>2310.01</v>
      </c>
    </row>
    <row r="381" spans="1:25" ht="15.75">
      <c r="A381" s="10">
        <v>41177</v>
      </c>
      <c r="B381" s="15">
        <v>2152.92</v>
      </c>
      <c r="C381" s="15">
        <v>2057.55</v>
      </c>
      <c r="D381" s="15">
        <v>2016.58</v>
      </c>
      <c r="E381" s="15">
        <v>2023</v>
      </c>
      <c r="F381" s="15">
        <v>2088.12</v>
      </c>
      <c r="G381" s="15">
        <v>2102.42</v>
      </c>
      <c r="H381" s="15">
        <v>2200.15</v>
      </c>
      <c r="I381" s="15">
        <v>2323.85</v>
      </c>
      <c r="J381" s="15">
        <v>2396.49</v>
      </c>
      <c r="K381" s="15">
        <v>2415.5</v>
      </c>
      <c r="L381" s="15">
        <v>2415.95</v>
      </c>
      <c r="M381" s="15">
        <v>2413.85</v>
      </c>
      <c r="N381" s="15">
        <v>2396.06</v>
      </c>
      <c r="O381" s="15">
        <v>2404.32</v>
      </c>
      <c r="P381" s="15">
        <v>2396.73</v>
      </c>
      <c r="Q381" s="15">
        <v>2390.05</v>
      </c>
      <c r="R381" s="15">
        <v>2379.42</v>
      </c>
      <c r="S381" s="15">
        <v>2367.55</v>
      </c>
      <c r="T381" s="15">
        <v>2372.57</v>
      </c>
      <c r="U381" s="15">
        <v>2403.26</v>
      </c>
      <c r="V381" s="15">
        <v>2428.27</v>
      </c>
      <c r="W381" s="15">
        <v>2437.48</v>
      </c>
      <c r="X381" s="15">
        <v>2387.9</v>
      </c>
      <c r="Y381" s="15">
        <v>2317.78</v>
      </c>
    </row>
    <row r="382" spans="1:25" ht="15.75">
      <c r="A382" s="10">
        <v>41178</v>
      </c>
      <c r="B382" s="15">
        <v>2191.56</v>
      </c>
      <c r="C382" s="15">
        <v>2098.57</v>
      </c>
      <c r="D382" s="15">
        <v>2027.39</v>
      </c>
      <c r="E382" s="15">
        <v>2038.96</v>
      </c>
      <c r="F382" s="15">
        <v>2033.58</v>
      </c>
      <c r="G382" s="15">
        <v>2107.21</v>
      </c>
      <c r="H382" s="15">
        <v>2247.12</v>
      </c>
      <c r="I382" s="15">
        <v>2312.7</v>
      </c>
      <c r="J382" s="15">
        <v>2394.03</v>
      </c>
      <c r="K382" s="15">
        <v>2428.09</v>
      </c>
      <c r="L382" s="15">
        <v>2432.52</v>
      </c>
      <c r="M382" s="15">
        <v>2430.32</v>
      </c>
      <c r="N382" s="15">
        <v>2390.45</v>
      </c>
      <c r="O382" s="15">
        <v>2398.03</v>
      </c>
      <c r="P382" s="15">
        <v>2397.12</v>
      </c>
      <c r="Q382" s="15">
        <v>2389.39</v>
      </c>
      <c r="R382" s="15">
        <v>2376.55</v>
      </c>
      <c r="S382" s="15">
        <v>2361.1</v>
      </c>
      <c r="T382" s="15">
        <v>2391.21</v>
      </c>
      <c r="U382" s="15">
        <v>2399.64</v>
      </c>
      <c r="V382" s="15">
        <v>2421.65</v>
      </c>
      <c r="W382" s="15">
        <v>2412.26</v>
      </c>
      <c r="X382" s="15">
        <v>2365.42</v>
      </c>
      <c r="Y382" s="15">
        <v>2305.94</v>
      </c>
    </row>
    <row r="383" spans="1:25" ht="15.75">
      <c r="A383" s="10">
        <v>41179</v>
      </c>
      <c r="B383" s="15">
        <v>2155.41</v>
      </c>
      <c r="C383" s="15">
        <v>2094.54</v>
      </c>
      <c r="D383" s="15">
        <v>2025.82</v>
      </c>
      <c r="E383" s="15">
        <v>2033.88</v>
      </c>
      <c r="F383" s="15">
        <v>2047.6</v>
      </c>
      <c r="G383" s="15">
        <v>2098.29</v>
      </c>
      <c r="H383" s="15">
        <v>2208.46</v>
      </c>
      <c r="I383" s="15">
        <v>2280.61</v>
      </c>
      <c r="J383" s="15">
        <v>2404.97</v>
      </c>
      <c r="K383" s="15">
        <v>2444</v>
      </c>
      <c r="L383" s="15">
        <v>2450.59</v>
      </c>
      <c r="M383" s="15">
        <v>2451.3</v>
      </c>
      <c r="N383" s="15">
        <v>2422.19</v>
      </c>
      <c r="O383" s="15">
        <v>2442.49</v>
      </c>
      <c r="P383" s="15">
        <v>2424.23</v>
      </c>
      <c r="Q383" s="15">
        <v>2408.29</v>
      </c>
      <c r="R383" s="15">
        <v>2392.1</v>
      </c>
      <c r="S383" s="15">
        <v>2369.4</v>
      </c>
      <c r="T383" s="15">
        <v>2393.42</v>
      </c>
      <c r="U383" s="15">
        <v>2444.39</v>
      </c>
      <c r="V383" s="15">
        <v>2478.49</v>
      </c>
      <c r="W383" s="15">
        <v>2474.68</v>
      </c>
      <c r="X383" s="15">
        <v>2355.92</v>
      </c>
      <c r="Y383" s="15">
        <v>2259.27</v>
      </c>
    </row>
    <row r="384" spans="1:25" ht="15.75">
      <c r="A384" s="10">
        <v>41180</v>
      </c>
      <c r="B384" s="15">
        <v>2130.3</v>
      </c>
      <c r="C384" s="15">
        <v>2066.71</v>
      </c>
      <c r="D384" s="15">
        <v>2018.74</v>
      </c>
      <c r="E384" s="15">
        <v>2019.24</v>
      </c>
      <c r="F384" s="15">
        <v>2016.69</v>
      </c>
      <c r="G384" s="15">
        <v>2048.15</v>
      </c>
      <c r="H384" s="15">
        <v>2182.67</v>
      </c>
      <c r="I384" s="15">
        <v>2304.49</v>
      </c>
      <c r="J384" s="15">
        <v>2383.9</v>
      </c>
      <c r="K384" s="15">
        <v>2417.65</v>
      </c>
      <c r="L384" s="15">
        <v>2418.37</v>
      </c>
      <c r="M384" s="15">
        <v>2411.26</v>
      </c>
      <c r="N384" s="15">
        <v>2385.61</v>
      </c>
      <c r="O384" s="15">
        <v>2400.24</v>
      </c>
      <c r="P384" s="15">
        <v>2393.74</v>
      </c>
      <c r="Q384" s="15">
        <v>2378.37</v>
      </c>
      <c r="R384" s="15">
        <v>2359.06</v>
      </c>
      <c r="S384" s="15">
        <v>2347.93</v>
      </c>
      <c r="T384" s="15">
        <v>2367.17</v>
      </c>
      <c r="U384" s="15">
        <v>2403.41</v>
      </c>
      <c r="V384" s="15">
        <v>2434.7</v>
      </c>
      <c r="W384" s="15">
        <v>2425.7</v>
      </c>
      <c r="X384" s="15">
        <v>2360.7</v>
      </c>
      <c r="Y384" s="15">
        <v>2245.39</v>
      </c>
    </row>
    <row r="385" spans="1:25" ht="15.75">
      <c r="A385" s="10">
        <v>41181</v>
      </c>
      <c r="B385" s="15">
        <v>2166.66</v>
      </c>
      <c r="C385" s="15">
        <v>2099.44</v>
      </c>
      <c r="D385" s="15">
        <v>2077.36</v>
      </c>
      <c r="E385" s="15">
        <v>2066.83</v>
      </c>
      <c r="F385" s="15">
        <v>2059.76</v>
      </c>
      <c r="G385" s="15">
        <v>2064.08</v>
      </c>
      <c r="H385" s="15">
        <v>2108.62</v>
      </c>
      <c r="I385" s="15">
        <v>2162.18</v>
      </c>
      <c r="J385" s="15">
        <v>2273.93</v>
      </c>
      <c r="K385" s="15">
        <v>2321.76</v>
      </c>
      <c r="L385" s="15">
        <v>2348.07</v>
      </c>
      <c r="M385" s="15">
        <v>2343.42</v>
      </c>
      <c r="N385" s="15">
        <v>2340.98</v>
      </c>
      <c r="O385" s="15">
        <v>2341.33</v>
      </c>
      <c r="P385" s="15">
        <v>2336.63</v>
      </c>
      <c r="Q385" s="15">
        <v>2330.49</v>
      </c>
      <c r="R385" s="15">
        <v>2324.17</v>
      </c>
      <c r="S385" s="15">
        <v>2329.34</v>
      </c>
      <c r="T385" s="15">
        <v>2334.2</v>
      </c>
      <c r="U385" s="15">
        <v>2382.9</v>
      </c>
      <c r="V385" s="15">
        <v>2431.53</v>
      </c>
      <c r="W385" s="15">
        <v>2382.29</v>
      </c>
      <c r="X385" s="15">
        <v>2344.62</v>
      </c>
      <c r="Y385" s="15">
        <v>2241.53</v>
      </c>
    </row>
    <row r="386" spans="1:25" ht="15.75">
      <c r="A386" s="10">
        <v>41182</v>
      </c>
      <c r="B386" s="15">
        <v>2110.53</v>
      </c>
      <c r="C386" s="15">
        <v>2054.06</v>
      </c>
      <c r="D386" s="15">
        <v>2004.82</v>
      </c>
      <c r="E386" s="15">
        <v>2010.3</v>
      </c>
      <c r="F386" s="15">
        <v>1982.79</v>
      </c>
      <c r="G386" s="15">
        <v>2037.28</v>
      </c>
      <c r="H386" s="15">
        <v>2048.18</v>
      </c>
      <c r="I386" s="15">
        <v>2060.37</v>
      </c>
      <c r="J386" s="15">
        <v>2173.14</v>
      </c>
      <c r="K386" s="15">
        <v>2250.49</v>
      </c>
      <c r="L386" s="15">
        <v>2283.09</v>
      </c>
      <c r="M386" s="15">
        <v>2294.34</v>
      </c>
      <c r="N386" s="15">
        <v>2287.53</v>
      </c>
      <c r="O386" s="15">
        <v>2285.51</v>
      </c>
      <c r="P386" s="15">
        <v>2283.76</v>
      </c>
      <c r="Q386" s="15">
        <v>2281.59</v>
      </c>
      <c r="R386" s="15">
        <v>2282.99</v>
      </c>
      <c r="S386" s="15">
        <v>2289.8</v>
      </c>
      <c r="T386" s="15">
        <v>2289.24</v>
      </c>
      <c r="U386" s="15">
        <v>2358.28</v>
      </c>
      <c r="V386" s="15">
        <v>2382.62</v>
      </c>
      <c r="W386" s="15">
        <v>2364.26</v>
      </c>
      <c r="X386" s="15">
        <v>2306.74</v>
      </c>
      <c r="Y386" s="15">
        <v>2195.34</v>
      </c>
    </row>
    <row r="387" spans="1:25" ht="12.75">
      <c r="A387" s="11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</row>
    <row r="388" spans="1:25" ht="15.75" customHeight="1">
      <c r="A388" s="66" t="s">
        <v>13</v>
      </c>
      <c r="B388" s="66" t="s">
        <v>46</v>
      </c>
      <c r="C388" s="66"/>
      <c r="D388" s="66"/>
      <c r="E388" s="66"/>
      <c r="F388" s="66"/>
      <c r="G388" s="66"/>
      <c r="H388" s="66"/>
      <c r="I388" s="66"/>
      <c r="J388" s="66"/>
      <c r="K388" s="66"/>
      <c r="L388" s="66"/>
      <c r="M388" s="66"/>
      <c r="N388" s="66"/>
      <c r="O388" s="66"/>
      <c r="P388" s="66"/>
      <c r="Q388" s="66"/>
      <c r="R388" s="66"/>
      <c r="S388" s="66"/>
      <c r="T388" s="66"/>
      <c r="U388" s="66"/>
      <c r="V388" s="66"/>
      <c r="W388" s="66"/>
      <c r="X388" s="66"/>
      <c r="Y388" s="66"/>
    </row>
    <row r="389" spans="1:25" ht="31.5">
      <c r="A389" s="66"/>
      <c r="B389" s="6" t="s">
        <v>14</v>
      </c>
      <c r="C389" s="6" t="s">
        <v>15</v>
      </c>
      <c r="D389" s="6" t="s">
        <v>16</v>
      </c>
      <c r="E389" s="6" t="s">
        <v>17</v>
      </c>
      <c r="F389" s="6" t="s">
        <v>18</v>
      </c>
      <c r="G389" s="6" t="s">
        <v>19</v>
      </c>
      <c r="H389" s="6" t="s">
        <v>20</v>
      </c>
      <c r="I389" s="6" t="s">
        <v>21</v>
      </c>
      <c r="J389" s="6" t="s">
        <v>22</v>
      </c>
      <c r="K389" s="6" t="s">
        <v>23</v>
      </c>
      <c r="L389" s="6" t="s">
        <v>24</v>
      </c>
      <c r="M389" s="6" t="s">
        <v>25</v>
      </c>
      <c r="N389" s="6" t="s">
        <v>26</v>
      </c>
      <c r="O389" s="6" t="s">
        <v>27</v>
      </c>
      <c r="P389" s="6" t="s">
        <v>28</v>
      </c>
      <c r="Q389" s="6" t="s">
        <v>29</v>
      </c>
      <c r="R389" s="6" t="s">
        <v>30</v>
      </c>
      <c r="S389" s="6" t="s">
        <v>31</v>
      </c>
      <c r="T389" s="6" t="s">
        <v>32</v>
      </c>
      <c r="U389" s="6" t="s">
        <v>33</v>
      </c>
      <c r="V389" s="6" t="s">
        <v>34</v>
      </c>
      <c r="W389" s="6" t="s">
        <v>35</v>
      </c>
      <c r="X389" s="6" t="s">
        <v>36</v>
      </c>
      <c r="Y389" s="6" t="s">
        <v>37</v>
      </c>
    </row>
    <row r="390" spans="1:25" ht="15.75">
      <c r="A390" s="10">
        <v>41153</v>
      </c>
      <c r="B390" s="15">
        <v>2361.35</v>
      </c>
      <c r="C390" s="15">
        <v>2367.66</v>
      </c>
      <c r="D390" s="15">
        <v>2361.22</v>
      </c>
      <c r="E390" s="15">
        <v>2375.81</v>
      </c>
      <c r="F390" s="15">
        <v>2358.77</v>
      </c>
      <c r="G390" s="15">
        <v>2357.79</v>
      </c>
      <c r="H390" s="15">
        <v>2358.43</v>
      </c>
      <c r="I390" s="15">
        <v>2401.5</v>
      </c>
      <c r="J390" s="15">
        <v>2538.44</v>
      </c>
      <c r="K390" s="15">
        <v>2619.32</v>
      </c>
      <c r="L390" s="15">
        <v>2645.95</v>
      </c>
      <c r="M390" s="15">
        <v>2650.11</v>
      </c>
      <c r="N390" s="15">
        <v>2644.03</v>
      </c>
      <c r="O390" s="15">
        <v>2650.1</v>
      </c>
      <c r="P390" s="15">
        <v>2649.65</v>
      </c>
      <c r="Q390" s="15">
        <v>2645.66</v>
      </c>
      <c r="R390" s="15">
        <v>2642.51</v>
      </c>
      <c r="S390" s="15">
        <v>2642.59</v>
      </c>
      <c r="T390" s="15">
        <v>2644.04</v>
      </c>
      <c r="U390" s="15">
        <v>2651.26</v>
      </c>
      <c r="V390" s="15">
        <v>2663.21</v>
      </c>
      <c r="W390" s="15">
        <v>2717.57</v>
      </c>
      <c r="X390" s="15">
        <v>2657.94</v>
      </c>
      <c r="Y390" s="15">
        <v>2548.05</v>
      </c>
    </row>
    <row r="391" spans="1:25" ht="15.75">
      <c r="A391" s="10">
        <v>41154</v>
      </c>
      <c r="B391" s="15">
        <v>2480.19</v>
      </c>
      <c r="C391" s="15">
        <v>2404.52</v>
      </c>
      <c r="D391" s="15">
        <v>2351.63</v>
      </c>
      <c r="E391" s="15">
        <v>2345.9</v>
      </c>
      <c r="F391" s="15">
        <v>2340.03</v>
      </c>
      <c r="G391" s="15">
        <v>2341.86</v>
      </c>
      <c r="H391" s="15">
        <v>2340.05</v>
      </c>
      <c r="I391" s="15">
        <v>2341.46</v>
      </c>
      <c r="J391" s="15">
        <v>2411.94</v>
      </c>
      <c r="K391" s="15">
        <v>2541.61</v>
      </c>
      <c r="L391" s="15">
        <v>2576.85</v>
      </c>
      <c r="M391" s="15">
        <v>2598.95</v>
      </c>
      <c r="N391" s="15">
        <v>2601.62</v>
      </c>
      <c r="O391" s="15">
        <v>2603.91</v>
      </c>
      <c r="P391" s="15">
        <v>2607.94</v>
      </c>
      <c r="Q391" s="15">
        <v>2608.71</v>
      </c>
      <c r="R391" s="15">
        <v>2606.11</v>
      </c>
      <c r="S391" s="15">
        <v>2606.53</v>
      </c>
      <c r="T391" s="15">
        <v>2574.9</v>
      </c>
      <c r="U391" s="15">
        <v>2595.03</v>
      </c>
      <c r="V391" s="15">
        <v>2621.9</v>
      </c>
      <c r="W391" s="15">
        <v>2656.95</v>
      </c>
      <c r="X391" s="15">
        <v>2622.41</v>
      </c>
      <c r="Y391" s="15">
        <v>2507.53</v>
      </c>
    </row>
    <row r="392" spans="1:25" ht="15.75">
      <c r="A392" s="10">
        <v>41155</v>
      </c>
      <c r="B392" s="15">
        <v>2423.34</v>
      </c>
      <c r="C392" s="15">
        <v>2368.1</v>
      </c>
      <c r="D392" s="15">
        <v>2355.24</v>
      </c>
      <c r="E392" s="15">
        <v>2349.27</v>
      </c>
      <c r="F392" s="15">
        <v>2362.3</v>
      </c>
      <c r="G392" s="15">
        <v>2332.48</v>
      </c>
      <c r="H392" s="15">
        <v>2378.06</v>
      </c>
      <c r="I392" s="15">
        <v>2449.3</v>
      </c>
      <c r="J392" s="15">
        <v>2620.71</v>
      </c>
      <c r="K392" s="15">
        <v>2728.91</v>
      </c>
      <c r="L392" s="15">
        <v>2737.98</v>
      </c>
      <c r="M392" s="15">
        <v>2750.54</v>
      </c>
      <c r="N392" s="15">
        <v>2733.49</v>
      </c>
      <c r="O392" s="15">
        <v>2745.77</v>
      </c>
      <c r="P392" s="15">
        <v>2743.28</v>
      </c>
      <c r="Q392" s="15">
        <v>2725.7</v>
      </c>
      <c r="R392" s="15">
        <v>2687.63</v>
      </c>
      <c r="S392" s="15">
        <v>2664.23</v>
      </c>
      <c r="T392" s="15">
        <v>2657.98</v>
      </c>
      <c r="U392" s="15">
        <v>2645.9</v>
      </c>
      <c r="V392" s="15">
        <v>2661.47</v>
      </c>
      <c r="W392" s="15">
        <v>2712.64</v>
      </c>
      <c r="X392" s="15">
        <v>2629.24</v>
      </c>
      <c r="Y392" s="15">
        <v>2504.89</v>
      </c>
    </row>
    <row r="393" spans="1:25" ht="15.75">
      <c r="A393" s="10">
        <v>41156</v>
      </c>
      <c r="B393" s="15">
        <v>2380.77</v>
      </c>
      <c r="C393" s="15">
        <v>2224.64</v>
      </c>
      <c r="D393" s="15">
        <v>2198.1</v>
      </c>
      <c r="E393" s="15">
        <v>2219.79</v>
      </c>
      <c r="F393" s="15">
        <v>2260.51</v>
      </c>
      <c r="G393" s="15">
        <v>2293.3</v>
      </c>
      <c r="H393" s="15">
        <v>2375.71</v>
      </c>
      <c r="I393" s="15">
        <v>2454.86</v>
      </c>
      <c r="J393" s="15">
        <v>2626.05</v>
      </c>
      <c r="K393" s="15">
        <v>2684.84</v>
      </c>
      <c r="L393" s="15">
        <v>2700.16</v>
      </c>
      <c r="M393" s="15">
        <v>2707.11</v>
      </c>
      <c r="N393" s="15">
        <v>2691.97</v>
      </c>
      <c r="O393" s="15">
        <v>2715.02</v>
      </c>
      <c r="P393" s="15">
        <v>2709.13</v>
      </c>
      <c r="Q393" s="15">
        <v>2697.29</v>
      </c>
      <c r="R393" s="15">
        <v>2669.15</v>
      </c>
      <c r="S393" s="15">
        <v>2648.31</v>
      </c>
      <c r="T393" s="15">
        <v>2645.56</v>
      </c>
      <c r="U393" s="15">
        <v>2624.92</v>
      </c>
      <c r="V393" s="15">
        <v>2656.6</v>
      </c>
      <c r="W393" s="15">
        <v>2697.91</v>
      </c>
      <c r="X393" s="15">
        <v>2631.09</v>
      </c>
      <c r="Y393" s="15">
        <v>2503.54</v>
      </c>
    </row>
    <row r="394" spans="1:25" ht="15.75">
      <c r="A394" s="10">
        <v>41157</v>
      </c>
      <c r="B394" s="15">
        <v>2385.67</v>
      </c>
      <c r="C394" s="15">
        <v>2320.11</v>
      </c>
      <c r="D394" s="15">
        <v>2209.08</v>
      </c>
      <c r="E394" s="15">
        <v>2207.73</v>
      </c>
      <c r="F394" s="15">
        <v>2225.93</v>
      </c>
      <c r="G394" s="15">
        <v>2284.5</v>
      </c>
      <c r="H394" s="15">
        <v>2344.38</v>
      </c>
      <c r="I394" s="15">
        <v>2442.05</v>
      </c>
      <c r="J394" s="15">
        <v>2629.55</v>
      </c>
      <c r="K394" s="15">
        <v>2695.8</v>
      </c>
      <c r="L394" s="15">
        <v>2706.02</v>
      </c>
      <c r="M394" s="15">
        <v>2709.95</v>
      </c>
      <c r="N394" s="15">
        <v>2694.77</v>
      </c>
      <c r="O394" s="15">
        <v>2707.22</v>
      </c>
      <c r="P394" s="15">
        <v>2704.66</v>
      </c>
      <c r="Q394" s="15">
        <v>2679.19</v>
      </c>
      <c r="R394" s="15">
        <v>2648.85</v>
      </c>
      <c r="S394" s="15">
        <v>2625.44</v>
      </c>
      <c r="T394" s="15">
        <v>2621.77</v>
      </c>
      <c r="U394" s="15">
        <v>2613.29</v>
      </c>
      <c r="V394" s="15">
        <v>2697.41</v>
      </c>
      <c r="W394" s="15">
        <v>2728.78</v>
      </c>
      <c r="X394" s="15">
        <v>2633.64</v>
      </c>
      <c r="Y394" s="15">
        <v>2511.09</v>
      </c>
    </row>
    <row r="395" spans="1:25" ht="15.75">
      <c r="A395" s="10">
        <v>41158</v>
      </c>
      <c r="B395" s="15">
        <v>2390.46</v>
      </c>
      <c r="C395" s="15">
        <v>2295.51</v>
      </c>
      <c r="D395" s="15">
        <v>2215.75</v>
      </c>
      <c r="E395" s="15">
        <v>2213.37</v>
      </c>
      <c r="F395" s="15">
        <v>2219.26</v>
      </c>
      <c r="G395" s="15">
        <v>2280.62</v>
      </c>
      <c r="H395" s="15">
        <v>2355.32</v>
      </c>
      <c r="I395" s="15">
        <v>2451.81</v>
      </c>
      <c r="J395" s="15">
        <v>2650.26</v>
      </c>
      <c r="K395" s="15">
        <v>2697.44</v>
      </c>
      <c r="L395" s="15">
        <v>2708.65</v>
      </c>
      <c r="M395" s="15">
        <v>2713.32</v>
      </c>
      <c r="N395" s="15">
        <v>2698.44</v>
      </c>
      <c r="O395" s="15">
        <v>2708.53</v>
      </c>
      <c r="P395" s="15">
        <v>2706.16</v>
      </c>
      <c r="Q395" s="15">
        <v>2699.95</v>
      </c>
      <c r="R395" s="15">
        <v>2678.14</v>
      </c>
      <c r="S395" s="15">
        <v>2657.12</v>
      </c>
      <c r="T395" s="15">
        <v>2659.84</v>
      </c>
      <c r="U395" s="15">
        <v>2649.94</v>
      </c>
      <c r="V395" s="15">
        <v>2694.91</v>
      </c>
      <c r="W395" s="15">
        <v>2710.74</v>
      </c>
      <c r="X395" s="15">
        <v>2636.32</v>
      </c>
      <c r="Y395" s="15">
        <v>2463.9</v>
      </c>
    </row>
    <row r="396" spans="1:25" ht="15.75">
      <c r="A396" s="10">
        <v>41159</v>
      </c>
      <c r="B396" s="15">
        <v>2365.85</v>
      </c>
      <c r="C396" s="15">
        <v>2247.61</v>
      </c>
      <c r="D396" s="15">
        <v>2165.71</v>
      </c>
      <c r="E396" s="15">
        <v>2162.81</v>
      </c>
      <c r="F396" s="15">
        <v>2196.29</v>
      </c>
      <c r="G396" s="15">
        <v>2220.85</v>
      </c>
      <c r="H396" s="15">
        <v>2355.29</v>
      </c>
      <c r="I396" s="15">
        <v>2515.7</v>
      </c>
      <c r="J396" s="15">
        <v>2650.91</v>
      </c>
      <c r="K396" s="15">
        <v>2699.31</v>
      </c>
      <c r="L396" s="15">
        <v>2707.23</v>
      </c>
      <c r="M396" s="15">
        <v>2714.22</v>
      </c>
      <c r="N396" s="15">
        <v>2705.25</v>
      </c>
      <c r="O396" s="15">
        <v>2715.73</v>
      </c>
      <c r="P396" s="15">
        <v>2712.35</v>
      </c>
      <c r="Q396" s="15">
        <v>2699.63</v>
      </c>
      <c r="R396" s="15">
        <v>2669.48</v>
      </c>
      <c r="S396" s="15">
        <v>2651.43</v>
      </c>
      <c r="T396" s="15">
        <v>2650.94</v>
      </c>
      <c r="U396" s="15">
        <v>2649.26</v>
      </c>
      <c r="V396" s="15">
        <v>2696.78</v>
      </c>
      <c r="W396" s="15">
        <v>2715.69</v>
      </c>
      <c r="X396" s="15">
        <v>2632.55</v>
      </c>
      <c r="Y396" s="15">
        <v>2531.2</v>
      </c>
    </row>
    <row r="397" spans="1:25" ht="15.75">
      <c r="A397" s="10">
        <v>41160</v>
      </c>
      <c r="B397" s="15">
        <v>2546.8</v>
      </c>
      <c r="C397" s="15">
        <v>2433.96</v>
      </c>
      <c r="D397" s="15">
        <v>2348.11</v>
      </c>
      <c r="E397" s="15">
        <v>2349.21</v>
      </c>
      <c r="F397" s="15">
        <v>2336.24</v>
      </c>
      <c r="G397" s="15">
        <v>2332.44</v>
      </c>
      <c r="H397" s="15">
        <v>2364.16</v>
      </c>
      <c r="I397" s="15">
        <v>2486.92</v>
      </c>
      <c r="J397" s="15">
        <v>2616.44</v>
      </c>
      <c r="K397" s="15">
        <v>2662.64</v>
      </c>
      <c r="L397" s="15">
        <v>2683.52</v>
      </c>
      <c r="M397" s="15">
        <v>2684.53</v>
      </c>
      <c r="N397" s="15">
        <v>2683.13</v>
      </c>
      <c r="O397" s="15">
        <v>2684.06</v>
      </c>
      <c r="P397" s="15">
        <v>2681.35</v>
      </c>
      <c r="Q397" s="15">
        <v>2680.2</v>
      </c>
      <c r="R397" s="15">
        <v>2677.01</v>
      </c>
      <c r="S397" s="15">
        <v>2676.14</v>
      </c>
      <c r="T397" s="15">
        <v>2659.57</v>
      </c>
      <c r="U397" s="15">
        <v>2661.19</v>
      </c>
      <c r="V397" s="15">
        <v>2690.82</v>
      </c>
      <c r="W397" s="15">
        <v>2698.8</v>
      </c>
      <c r="X397" s="15">
        <v>2689.02</v>
      </c>
      <c r="Y397" s="15">
        <v>2615.17</v>
      </c>
    </row>
    <row r="398" spans="1:25" ht="15.75">
      <c r="A398" s="10">
        <v>41161</v>
      </c>
      <c r="B398" s="15">
        <v>2551.34</v>
      </c>
      <c r="C398" s="15">
        <v>2451.28</v>
      </c>
      <c r="D398" s="15">
        <v>2333.55</v>
      </c>
      <c r="E398" s="15">
        <v>2325.27</v>
      </c>
      <c r="F398" s="15">
        <v>2320.37</v>
      </c>
      <c r="G398" s="15">
        <v>2321.14</v>
      </c>
      <c r="H398" s="15">
        <v>2319.25</v>
      </c>
      <c r="I398" s="15">
        <v>2311.06</v>
      </c>
      <c r="J398" s="15">
        <v>2462.68</v>
      </c>
      <c r="K398" s="15">
        <v>2602.23</v>
      </c>
      <c r="L398" s="15">
        <v>2640.1</v>
      </c>
      <c r="M398" s="15">
        <v>2647.44</v>
      </c>
      <c r="N398" s="15">
        <v>2646.51</v>
      </c>
      <c r="O398" s="15">
        <v>2647.42</v>
      </c>
      <c r="P398" s="15">
        <v>2647.35</v>
      </c>
      <c r="Q398" s="15">
        <v>2646.84</v>
      </c>
      <c r="R398" s="15">
        <v>2644.74</v>
      </c>
      <c r="S398" s="15">
        <v>2642.23</v>
      </c>
      <c r="T398" s="15">
        <v>2638.65</v>
      </c>
      <c r="U398" s="15">
        <v>2645.44</v>
      </c>
      <c r="V398" s="15">
        <v>2688.07</v>
      </c>
      <c r="W398" s="15">
        <v>2682.18</v>
      </c>
      <c r="X398" s="15">
        <v>2658.61</v>
      </c>
      <c r="Y398" s="15">
        <v>2572.16</v>
      </c>
    </row>
    <row r="399" spans="1:25" ht="15.75">
      <c r="A399" s="10">
        <v>41162</v>
      </c>
      <c r="B399" s="15">
        <v>2506.38</v>
      </c>
      <c r="C399" s="15">
        <v>2378.49</v>
      </c>
      <c r="D399" s="15">
        <v>2350.41</v>
      </c>
      <c r="E399" s="15">
        <v>2343.91</v>
      </c>
      <c r="F399" s="15">
        <v>2347.48</v>
      </c>
      <c r="G399" s="15">
        <v>2391.31</v>
      </c>
      <c r="H399" s="15">
        <v>2455.53</v>
      </c>
      <c r="I399" s="15">
        <v>2557.75</v>
      </c>
      <c r="J399" s="15">
        <v>2668.11</v>
      </c>
      <c r="K399" s="15">
        <v>2738.54</v>
      </c>
      <c r="L399" s="15">
        <v>2761.42</v>
      </c>
      <c r="M399" s="15">
        <v>2772.91</v>
      </c>
      <c r="N399" s="15">
        <v>2745.98</v>
      </c>
      <c r="O399" s="15">
        <v>2765.57</v>
      </c>
      <c r="P399" s="15">
        <v>2760.08</v>
      </c>
      <c r="Q399" s="15">
        <v>2740.83</v>
      </c>
      <c r="R399" s="15">
        <v>2710.2</v>
      </c>
      <c r="S399" s="15">
        <v>2691.55</v>
      </c>
      <c r="T399" s="15">
        <v>2695.9</v>
      </c>
      <c r="U399" s="15">
        <v>2669.25</v>
      </c>
      <c r="V399" s="15">
        <v>2724.86</v>
      </c>
      <c r="W399" s="15">
        <v>2752.88</v>
      </c>
      <c r="X399" s="15">
        <v>2634.78</v>
      </c>
      <c r="Y399" s="15">
        <v>2566.75</v>
      </c>
    </row>
    <row r="400" spans="1:25" ht="15.75">
      <c r="A400" s="10">
        <v>41163</v>
      </c>
      <c r="B400" s="15">
        <v>2455.96</v>
      </c>
      <c r="C400" s="15">
        <v>2365.13</v>
      </c>
      <c r="D400" s="15">
        <v>2263.01</v>
      </c>
      <c r="E400" s="15">
        <v>2220.29</v>
      </c>
      <c r="F400" s="15">
        <v>2246.36</v>
      </c>
      <c r="G400" s="15">
        <v>2287.81</v>
      </c>
      <c r="H400" s="15">
        <v>2416.33</v>
      </c>
      <c r="I400" s="15">
        <v>2541.07</v>
      </c>
      <c r="J400" s="15">
        <v>2643.43</v>
      </c>
      <c r="K400" s="15">
        <v>2704.34</v>
      </c>
      <c r="L400" s="15">
        <v>2717.72</v>
      </c>
      <c r="M400" s="15">
        <v>2701.74</v>
      </c>
      <c r="N400" s="15">
        <v>2683.66</v>
      </c>
      <c r="O400" s="15">
        <v>2687.63</v>
      </c>
      <c r="P400" s="15">
        <v>2682.77</v>
      </c>
      <c r="Q400" s="15">
        <v>2667.81</v>
      </c>
      <c r="R400" s="15">
        <v>2650.16</v>
      </c>
      <c r="S400" s="15">
        <v>2633.89</v>
      </c>
      <c r="T400" s="15">
        <v>2630.02</v>
      </c>
      <c r="U400" s="15">
        <v>2635.19</v>
      </c>
      <c r="V400" s="15">
        <v>2691.65</v>
      </c>
      <c r="W400" s="15">
        <v>2650.41</v>
      </c>
      <c r="X400" s="15">
        <v>2615.67</v>
      </c>
      <c r="Y400" s="15">
        <v>2536.93</v>
      </c>
    </row>
    <row r="401" spans="1:25" ht="15.75">
      <c r="A401" s="10">
        <v>41164</v>
      </c>
      <c r="B401" s="15">
        <v>2414.45</v>
      </c>
      <c r="C401" s="15">
        <v>2333.76</v>
      </c>
      <c r="D401" s="15">
        <v>2313.64</v>
      </c>
      <c r="E401" s="15">
        <v>2293</v>
      </c>
      <c r="F401" s="15">
        <v>2327.38</v>
      </c>
      <c r="G401" s="15">
        <v>2378.24</v>
      </c>
      <c r="H401" s="15">
        <v>2445.96</v>
      </c>
      <c r="I401" s="15">
        <v>2589.49</v>
      </c>
      <c r="J401" s="15">
        <v>2668.98</v>
      </c>
      <c r="K401" s="15">
        <v>2691.85</v>
      </c>
      <c r="L401" s="15">
        <v>2723.96</v>
      </c>
      <c r="M401" s="15">
        <v>2724.35</v>
      </c>
      <c r="N401" s="15">
        <v>2714.09</v>
      </c>
      <c r="O401" s="15">
        <v>2724.38</v>
      </c>
      <c r="P401" s="15">
        <v>2723.57</v>
      </c>
      <c r="Q401" s="15">
        <v>2712.47</v>
      </c>
      <c r="R401" s="15">
        <v>2701.62</v>
      </c>
      <c r="S401" s="15">
        <v>2665.6</v>
      </c>
      <c r="T401" s="15">
        <v>2678.8</v>
      </c>
      <c r="U401" s="15">
        <v>2670.32</v>
      </c>
      <c r="V401" s="15">
        <v>2729.4</v>
      </c>
      <c r="W401" s="15">
        <v>2761.78</v>
      </c>
      <c r="X401" s="15">
        <v>2667.22</v>
      </c>
      <c r="Y401" s="15">
        <v>2579.22</v>
      </c>
    </row>
    <row r="402" spans="1:25" ht="15.75">
      <c r="A402" s="10">
        <v>41165</v>
      </c>
      <c r="B402" s="15">
        <v>2410.34</v>
      </c>
      <c r="C402" s="15">
        <v>2370.93</v>
      </c>
      <c r="D402" s="15">
        <v>2290.86</v>
      </c>
      <c r="E402" s="15">
        <v>2281.66</v>
      </c>
      <c r="F402" s="15">
        <v>2291.22</v>
      </c>
      <c r="G402" s="15">
        <v>2371.62</v>
      </c>
      <c r="H402" s="15">
        <v>2424.21</v>
      </c>
      <c r="I402" s="15">
        <v>2579.21</v>
      </c>
      <c r="J402" s="15">
        <v>2668.13</v>
      </c>
      <c r="K402" s="15">
        <v>2689.72</v>
      </c>
      <c r="L402" s="15">
        <v>2709.03</v>
      </c>
      <c r="M402" s="15">
        <v>2721.51</v>
      </c>
      <c r="N402" s="15">
        <v>2686.08</v>
      </c>
      <c r="O402" s="15">
        <v>2720.63</v>
      </c>
      <c r="P402" s="15">
        <v>2721.3</v>
      </c>
      <c r="Q402" s="15">
        <v>2686.62</v>
      </c>
      <c r="R402" s="15">
        <v>2676.17</v>
      </c>
      <c r="S402" s="15">
        <v>2665.38</v>
      </c>
      <c r="T402" s="15">
        <v>2682.54</v>
      </c>
      <c r="U402" s="15">
        <v>2672.13</v>
      </c>
      <c r="V402" s="15">
        <v>2741.9</v>
      </c>
      <c r="W402" s="15">
        <v>2755.67</v>
      </c>
      <c r="X402" s="15">
        <v>2670.71</v>
      </c>
      <c r="Y402" s="15">
        <v>2579.23</v>
      </c>
    </row>
    <row r="403" spans="1:25" ht="15.75">
      <c r="A403" s="10">
        <v>41166</v>
      </c>
      <c r="B403" s="15">
        <v>2415.34</v>
      </c>
      <c r="C403" s="15">
        <v>2373.39</v>
      </c>
      <c r="D403" s="15">
        <v>2327.57</v>
      </c>
      <c r="E403" s="15">
        <v>2329.41</v>
      </c>
      <c r="F403" s="15">
        <v>2348.67</v>
      </c>
      <c r="G403" s="15">
        <v>2405.7</v>
      </c>
      <c r="H403" s="15">
        <v>2454.21</v>
      </c>
      <c r="I403" s="15">
        <v>2602.26</v>
      </c>
      <c r="J403" s="15">
        <v>2685.14</v>
      </c>
      <c r="K403" s="15">
        <v>2716.11</v>
      </c>
      <c r="L403" s="15">
        <v>2719.17</v>
      </c>
      <c r="M403" s="15">
        <v>2721.79</v>
      </c>
      <c r="N403" s="15">
        <v>2708.48</v>
      </c>
      <c r="O403" s="15">
        <v>2716.83</v>
      </c>
      <c r="P403" s="15">
        <v>2714.84</v>
      </c>
      <c r="Q403" s="15">
        <v>2700.48</v>
      </c>
      <c r="R403" s="15">
        <v>2688.44</v>
      </c>
      <c r="S403" s="15">
        <v>2677.45</v>
      </c>
      <c r="T403" s="15">
        <v>2670.38</v>
      </c>
      <c r="U403" s="15">
        <v>2664.57</v>
      </c>
      <c r="V403" s="15">
        <v>2715.4</v>
      </c>
      <c r="W403" s="15">
        <v>2733.34</v>
      </c>
      <c r="X403" s="15">
        <v>2685.71</v>
      </c>
      <c r="Y403" s="15">
        <v>2561.16</v>
      </c>
    </row>
    <row r="404" spans="1:25" ht="15.75">
      <c r="A404" s="10">
        <v>41167</v>
      </c>
      <c r="B404" s="15">
        <v>2506.01</v>
      </c>
      <c r="C404" s="15">
        <v>2417.11</v>
      </c>
      <c r="D404" s="15">
        <v>2375.78</v>
      </c>
      <c r="E404" s="15">
        <v>2384.62</v>
      </c>
      <c r="F404" s="15">
        <v>2388.21</v>
      </c>
      <c r="G404" s="15">
        <v>2394.87</v>
      </c>
      <c r="H404" s="15">
        <v>2378.58</v>
      </c>
      <c r="I404" s="15">
        <v>2448.27</v>
      </c>
      <c r="J404" s="15">
        <v>2584.82</v>
      </c>
      <c r="K404" s="15">
        <v>2665.7</v>
      </c>
      <c r="L404" s="15">
        <v>2686.13</v>
      </c>
      <c r="M404" s="15">
        <v>2687.31</v>
      </c>
      <c r="N404" s="15">
        <v>2681.19</v>
      </c>
      <c r="O404" s="15">
        <v>2684.81</v>
      </c>
      <c r="P404" s="15">
        <v>2683.4</v>
      </c>
      <c r="Q404" s="15">
        <v>2679.78</v>
      </c>
      <c r="R404" s="15">
        <v>2675.78</v>
      </c>
      <c r="S404" s="15">
        <v>2672.09</v>
      </c>
      <c r="T404" s="15">
        <v>2659.14</v>
      </c>
      <c r="U404" s="15">
        <v>2669.8</v>
      </c>
      <c r="V404" s="15">
        <v>2708.27</v>
      </c>
      <c r="W404" s="15">
        <v>2706.82</v>
      </c>
      <c r="X404" s="15">
        <v>2674.9</v>
      </c>
      <c r="Y404" s="15">
        <v>2608.92</v>
      </c>
    </row>
    <row r="405" spans="1:25" ht="15.75">
      <c r="A405" s="10">
        <v>41168</v>
      </c>
      <c r="B405" s="15">
        <v>2487.8</v>
      </c>
      <c r="C405" s="15">
        <v>2424.78</v>
      </c>
      <c r="D405" s="15">
        <v>2327.76</v>
      </c>
      <c r="E405" s="15">
        <v>2308.22</v>
      </c>
      <c r="F405" s="15">
        <v>2209.49</v>
      </c>
      <c r="G405" s="15">
        <v>2321.1</v>
      </c>
      <c r="H405" s="15">
        <v>2229.37</v>
      </c>
      <c r="I405" s="15">
        <v>2303.17</v>
      </c>
      <c r="J405" s="15">
        <v>2437.14</v>
      </c>
      <c r="K405" s="15">
        <v>2584.29</v>
      </c>
      <c r="L405" s="15">
        <v>2640.04</v>
      </c>
      <c r="M405" s="15">
        <v>2653.16</v>
      </c>
      <c r="N405" s="15">
        <v>2650.71</v>
      </c>
      <c r="O405" s="15">
        <v>2653.8</v>
      </c>
      <c r="P405" s="15">
        <v>2653.95</v>
      </c>
      <c r="Q405" s="15">
        <v>2652.52</v>
      </c>
      <c r="R405" s="15">
        <v>2653.15</v>
      </c>
      <c r="S405" s="15">
        <v>2661.19</v>
      </c>
      <c r="T405" s="15">
        <v>2648.38</v>
      </c>
      <c r="U405" s="15">
        <v>2665.03</v>
      </c>
      <c r="V405" s="15">
        <v>2727.54</v>
      </c>
      <c r="W405" s="15">
        <v>2719.44</v>
      </c>
      <c r="X405" s="15">
        <v>2668.39</v>
      </c>
      <c r="Y405" s="15">
        <v>2555.11</v>
      </c>
    </row>
    <row r="406" spans="1:25" ht="15.75">
      <c r="A406" s="10">
        <v>41169</v>
      </c>
      <c r="B406" s="15">
        <v>2452.9</v>
      </c>
      <c r="C406" s="15">
        <v>2368.57</v>
      </c>
      <c r="D406" s="15">
        <v>2314.47</v>
      </c>
      <c r="E406" s="15">
        <v>2287.28</v>
      </c>
      <c r="F406" s="15">
        <v>2360.48</v>
      </c>
      <c r="G406" s="15">
        <v>2427.4</v>
      </c>
      <c r="H406" s="15">
        <v>2475.78</v>
      </c>
      <c r="I406" s="15">
        <v>2597.61</v>
      </c>
      <c r="J406" s="15">
        <v>2678.61</v>
      </c>
      <c r="K406" s="15">
        <v>2706.51</v>
      </c>
      <c r="L406" s="15">
        <v>2698.47</v>
      </c>
      <c r="M406" s="15">
        <v>2693.7</v>
      </c>
      <c r="N406" s="15">
        <v>2654.77</v>
      </c>
      <c r="O406" s="15">
        <v>2678.09</v>
      </c>
      <c r="P406" s="15">
        <v>2676.2</v>
      </c>
      <c r="Q406" s="15">
        <v>2646.42</v>
      </c>
      <c r="R406" s="15">
        <v>2630.87</v>
      </c>
      <c r="S406" s="15">
        <v>2612.4</v>
      </c>
      <c r="T406" s="15">
        <v>2612.45</v>
      </c>
      <c r="U406" s="15">
        <v>2610.08</v>
      </c>
      <c r="V406" s="15">
        <v>2693.7</v>
      </c>
      <c r="W406" s="15">
        <v>2716.48</v>
      </c>
      <c r="X406" s="15">
        <v>2648.52</v>
      </c>
      <c r="Y406" s="15">
        <v>2521.03</v>
      </c>
    </row>
    <row r="407" spans="1:25" ht="15.75">
      <c r="A407" s="10">
        <v>41170</v>
      </c>
      <c r="B407" s="15">
        <v>2396.57</v>
      </c>
      <c r="C407" s="15">
        <v>2362.2</v>
      </c>
      <c r="D407" s="15">
        <v>2352.76</v>
      </c>
      <c r="E407" s="15">
        <v>2325.45</v>
      </c>
      <c r="F407" s="15">
        <v>2359.18</v>
      </c>
      <c r="G407" s="15">
        <v>2365.8</v>
      </c>
      <c r="H407" s="15">
        <v>2438.69</v>
      </c>
      <c r="I407" s="15">
        <v>2572.87</v>
      </c>
      <c r="J407" s="15">
        <v>2660.5</v>
      </c>
      <c r="K407" s="15">
        <v>2708.63</v>
      </c>
      <c r="L407" s="15">
        <v>2714.1</v>
      </c>
      <c r="M407" s="15">
        <v>2715.09</v>
      </c>
      <c r="N407" s="15">
        <v>2695.61</v>
      </c>
      <c r="O407" s="15">
        <v>2705.88</v>
      </c>
      <c r="P407" s="15">
        <v>2706.58</v>
      </c>
      <c r="Q407" s="15">
        <v>2693.71</v>
      </c>
      <c r="R407" s="15">
        <v>2681.15</v>
      </c>
      <c r="S407" s="15">
        <v>2655.8</v>
      </c>
      <c r="T407" s="15">
        <v>2657.08</v>
      </c>
      <c r="U407" s="15">
        <v>2659.79</v>
      </c>
      <c r="V407" s="15">
        <v>2725.19</v>
      </c>
      <c r="W407" s="15">
        <v>2744.84</v>
      </c>
      <c r="X407" s="15">
        <v>2691.09</v>
      </c>
      <c r="Y407" s="15">
        <v>2559.37</v>
      </c>
    </row>
    <row r="408" spans="1:25" ht="15.75">
      <c r="A408" s="10">
        <v>41171</v>
      </c>
      <c r="B408" s="15">
        <v>2395.09</v>
      </c>
      <c r="C408" s="15">
        <v>2360.5</v>
      </c>
      <c r="D408" s="15">
        <v>2340.68</v>
      </c>
      <c r="E408" s="15">
        <v>2341.87</v>
      </c>
      <c r="F408" s="15">
        <v>2292.95</v>
      </c>
      <c r="G408" s="15">
        <v>2309.7</v>
      </c>
      <c r="H408" s="15">
        <v>2365.81</v>
      </c>
      <c r="I408" s="15">
        <v>2523.46</v>
      </c>
      <c r="J408" s="15">
        <v>2667.42</v>
      </c>
      <c r="K408" s="15">
        <v>2727.38</v>
      </c>
      <c r="L408" s="15">
        <v>2738.77</v>
      </c>
      <c r="M408" s="15">
        <v>2738.72</v>
      </c>
      <c r="N408" s="15">
        <v>2716.38</v>
      </c>
      <c r="O408" s="15">
        <v>2726.74</v>
      </c>
      <c r="P408" s="15">
        <v>2723.91</v>
      </c>
      <c r="Q408" s="15">
        <v>2693.35</v>
      </c>
      <c r="R408" s="15">
        <v>2683.1</v>
      </c>
      <c r="S408" s="15">
        <v>2646.9</v>
      </c>
      <c r="T408" s="15">
        <v>2657.74</v>
      </c>
      <c r="U408" s="15">
        <v>2652.94</v>
      </c>
      <c r="V408" s="15">
        <v>2749.78</v>
      </c>
      <c r="W408" s="15">
        <v>2752.13</v>
      </c>
      <c r="X408" s="15">
        <v>2668.26</v>
      </c>
      <c r="Y408" s="15">
        <v>2533.31</v>
      </c>
    </row>
    <row r="409" spans="1:25" ht="15.75">
      <c r="A409" s="10">
        <v>41172</v>
      </c>
      <c r="B409" s="15">
        <v>2360.96</v>
      </c>
      <c r="C409" s="15">
        <v>2293.09</v>
      </c>
      <c r="D409" s="15">
        <v>2296.13</v>
      </c>
      <c r="E409" s="15">
        <v>2253.37</v>
      </c>
      <c r="F409" s="15">
        <v>2272.63</v>
      </c>
      <c r="G409" s="15">
        <v>2312.47</v>
      </c>
      <c r="H409" s="15">
        <v>2362.25</v>
      </c>
      <c r="I409" s="15">
        <v>2515.4</v>
      </c>
      <c r="J409" s="15">
        <v>2685.44</v>
      </c>
      <c r="K409" s="15">
        <v>2752.91</v>
      </c>
      <c r="L409" s="15">
        <v>2771.85</v>
      </c>
      <c r="M409" s="15">
        <v>2773.12</v>
      </c>
      <c r="N409" s="15">
        <v>2743.36</v>
      </c>
      <c r="O409" s="15">
        <v>2759.64</v>
      </c>
      <c r="P409" s="15">
        <v>2761.29</v>
      </c>
      <c r="Q409" s="15">
        <v>2743.88</v>
      </c>
      <c r="R409" s="15">
        <v>2698.3</v>
      </c>
      <c r="S409" s="15">
        <v>2674.5</v>
      </c>
      <c r="T409" s="15">
        <v>2702.43</v>
      </c>
      <c r="U409" s="15">
        <v>2691.35</v>
      </c>
      <c r="V409" s="15">
        <v>2780.59</v>
      </c>
      <c r="W409" s="15">
        <v>2787.96</v>
      </c>
      <c r="X409" s="15">
        <v>2660.46</v>
      </c>
      <c r="Y409" s="15">
        <v>2507.8</v>
      </c>
    </row>
    <row r="410" spans="1:25" ht="15.75">
      <c r="A410" s="10">
        <v>41173</v>
      </c>
      <c r="B410" s="15">
        <v>2398.11</v>
      </c>
      <c r="C410" s="15">
        <v>2326.56</v>
      </c>
      <c r="D410" s="15">
        <v>2308.81</v>
      </c>
      <c r="E410" s="15">
        <v>2327.78</v>
      </c>
      <c r="F410" s="15">
        <v>2317.67</v>
      </c>
      <c r="G410" s="15">
        <v>2343.32</v>
      </c>
      <c r="H410" s="15">
        <v>2431.98</v>
      </c>
      <c r="I410" s="15">
        <v>2555.62</v>
      </c>
      <c r="J410" s="15">
        <v>2697.42</v>
      </c>
      <c r="K410" s="15">
        <v>2746.02</v>
      </c>
      <c r="L410" s="15">
        <v>2763.43</v>
      </c>
      <c r="M410" s="15">
        <v>2772.81</v>
      </c>
      <c r="N410" s="15">
        <v>2755.75</v>
      </c>
      <c r="O410" s="15">
        <v>2764.35</v>
      </c>
      <c r="P410" s="15">
        <v>2762.44</v>
      </c>
      <c r="Q410" s="15">
        <v>2715.14</v>
      </c>
      <c r="R410" s="15">
        <v>2684.04</v>
      </c>
      <c r="S410" s="15">
        <v>2676.72</v>
      </c>
      <c r="T410" s="15">
        <v>2704.49</v>
      </c>
      <c r="U410" s="15">
        <v>2711.06</v>
      </c>
      <c r="V410" s="15">
        <v>2792.61</v>
      </c>
      <c r="W410" s="15">
        <v>2798.08</v>
      </c>
      <c r="X410" s="15">
        <v>2686.97</v>
      </c>
      <c r="Y410" s="15">
        <v>2573.31</v>
      </c>
    </row>
    <row r="411" spans="1:25" ht="15.75">
      <c r="A411" s="10">
        <v>41174</v>
      </c>
      <c r="B411" s="15">
        <v>2527.14</v>
      </c>
      <c r="C411" s="15">
        <v>2422.09</v>
      </c>
      <c r="D411" s="15">
        <v>2412.56</v>
      </c>
      <c r="E411" s="15">
        <v>2382.48</v>
      </c>
      <c r="F411" s="15">
        <v>2373.19</v>
      </c>
      <c r="G411" s="15">
        <v>2373.2</v>
      </c>
      <c r="H411" s="15">
        <v>2375.42</v>
      </c>
      <c r="I411" s="15">
        <v>2425.09</v>
      </c>
      <c r="J411" s="15">
        <v>2549.53</v>
      </c>
      <c r="K411" s="15">
        <v>2592.2</v>
      </c>
      <c r="L411" s="15">
        <v>2637.52</v>
      </c>
      <c r="M411" s="15">
        <v>2659.33</v>
      </c>
      <c r="N411" s="15">
        <v>2651.24</v>
      </c>
      <c r="O411" s="15">
        <v>2652.93</v>
      </c>
      <c r="P411" s="15">
        <v>2652.95</v>
      </c>
      <c r="Q411" s="15">
        <v>2647.68</v>
      </c>
      <c r="R411" s="15">
        <v>2650.02</v>
      </c>
      <c r="S411" s="15">
        <v>2633.31</v>
      </c>
      <c r="T411" s="15">
        <v>2651.28</v>
      </c>
      <c r="U411" s="15">
        <v>2675.8</v>
      </c>
      <c r="V411" s="15">
        <v>2736.05</v>
      </c>
      <c r="W411" s="15">
        <v>2731.7</v>
      </c>
      <c r="X411" s="15">
        <v>2665.14</v>
      </c>
      <c r="Y411" s="15">
        <v>2611.29</v>
      </c>
    </row>
    <row r="412" spans="1:25" ht="15.75">
      <c r="A412" s="10">
        <v>41175</v>
      </c>
      <c r="B412" s="15">
        <v>2545.42</v>
      </c>
      <c r="C412" s="15">
        <v>2446.47</v>
      </c>
      <c r="D412" s="15">
        <v>2363.07</v>
      </c>
      <c r="E412" s="15">
        <v>2344.51</v>
      </c>
      <c r="F412" s="15">
        <v>2322.41</v>
      </c>
      <c r="G412" s="15">
        <v>2356.78</v>
      </c>
      <c r="H412" s="15">
        <v>2273.65</v>
      </c>
      <c r="I412" s="15">
        <v>2339.31</v>
      </c>
      <c r="J412" s="15">
        <v>2436.92</v>
      </c>
      <c r="K412" s="15">
        <v>2569.2</v>
      </c>
      <c r="L412" s="15">
        <v>2613.77</v>
      </c>
      <c r="M412" s="15">
        <v>2627.9</v>
      </c>
      <c r="N412" s="15">
        <v>2625.82</v>
      </c>
      <c r="O412" s="15">
        <v>2637.49</v>
      </c>
      <c r="P412" s="15">
        <v>2638.9</v>
      </c>
      <c r="Q412" s="15">
        <v>2637.03</v>
      </c>
      <c r="R412" s="15">
        <v>2635.98</v>
      </c>
      <c r="S412" s="15">
        <v>2638.31</v>
      </c>
      <c r="T412" s="15">
        <v>2627.63</v>
      </c>
      <c r="U412" s="15">
        <v>2697.57</v>
      </c>
      <c r="V412" s="15">
        <v>2740.15</v>
      </c>
      <c r="W412" s="15">
        <v>2719.82</v>
      </c>
      <c r="X412" s="15">
        <v>2664.6</v>
      </c>
      <c r="Y412" s="15">
        <v>2592.35</v>
      </c>
    </row>
    <row r="413" spans="1:25" ht="15.75">
      <c r="A413" s="10">
        <v>41176</v>
      </c>
      <c r="B413" s="15">
        <v>2530.53</v>
      </c>
      <c r="C413" s="15">
        <v>2430.35</v>
      </c>
      <c r="D413" s="15">
        <v>2371.33</v>
      </c>
      <c r="E413" s="15">
        <v>2338.22</v>
      </c>
      <c r="F413" s="15">
        <v>2364.91</v>
      </c>
      <c r="G413" s="15">
        <v>2431.64</v>
      </c>
      <c r="H413" s="15">
        <v>2544.23</v>
      </c>
      <c r="I413" s="15">
        <v>2615.01</v>
      </c>
      <c r="J413" s="15">
        <v>2710.63</v>
      </c>
      <c r="K413" s="15">
        <v>2714.19</v>
      </c>
      <c r="L413" s="15">
        <v>2718.06</v>
      </c>
      <c r="M413" s="15">
        <v>2717.9</v>
      </c>
      <c r="N413" s="15">
        <v>2700.41</v>
      </c>
      <c r="O413" s="15">
        <v>2709.3</v>
      </c>
      <c r="P413" s="15">
        <v>2711.8</v>
      </c>
      <c r="Q413" s="15">
        <v>2695.63</v>
      </c>
      <c r="R413" s="15">
        <v>2669.5</v>
      </c>
      <c r="S413" s="15">
        <v>2662.07</v>
      </c>
      <c r="T413" s="15">
        <v>2665.98</v>
      </c>
      <c r="U413" s="15">
        <v>2682.65</v>
      </c>
      <c r="V413" s="15">
        <v>2727.8</v>
      </c>
      <c r="W413" s="15">
        <v>2736.84</v>
      </c>
      <c r="X413" s="15">
        <v>2676.73</v>
      </c>
      <c r="Y413" s="15">
        <v>2613.52</v>
      </c>
    </row>
    <row r="414" spans="1:25" ht="15.75">
      <c r="A414" s="10">
        <v>41177</v>
      </c>
      <c r="B414" s="15">
        <v>2456.43</v>
      </c>
      <c r="C414" s="15">
        <v>2361.06</v>
      </c>
      <c r="D414" s="15">
        <v>2320.09</v>
      </c>
      <c r="E414" s="15">
        <v>2326.51</v>
      </c>
      <c r="F414" s="15">
        <v>2391.63</v>
      </c>
      <c r="G414" s="15">
        <v>2405.93</v>
      </c>
      <c r="H414" s="15">
        <v>2503.66</v>
      </c>
      <c r="I414" s="15">
        <v>2627.36</v>
      </c>
      <c r="J414" s="15">
        <v>2700</v>
      </c>
      <c r="K414" s="15">
        <v>2719.01</v>
      </c>
      <c r="L414" s="15">
        <v>2719.46</v>
      </c>
      <c r="M414" s="15">
        <v>2717.36</v>
      </c>
      <c r="N414" s="15">
        <v>2699.57</v>
      </c>
      <c r="O414" s="15">
        <v>2707.83</v>
      </c>
      <c r="P414" s="15">
        <v>2700.24</v>
      </c>
      <c r="Q414" s="15">
        <v>2693.56</v>
      </c>
      <c r="R414" s="15">
        <v>2682.93</v>
      </c>
      <c r="S414" s="15">
        <v>2671.06</v>
      </c>
      <c r="T414" s="15">
        <v>2676.08</v>
      </c>
      <c r="U414" s="15">
        <v>2706.77</v>
      </c>
      <c r="V414" s="15">
        <v>2731.78</v>
      </c>
      <c r="W414" s="15">
        <v>2740.99</v>
      </c>
      <c r="X414" s="15">
        <v>2691.41</v>
      </c>
      <c r="Y414" s="15">
        <v>2621.29</v>
      </c>
    </row>
    <row r="415" spans="1:25" ht="15.75">
      <c r="A415" s="10">
        <v>41178</v>
      </c>
      <c r="B415" s="15">
        <v>2495.07</v>
      </c>
      <c r="C415" s="15">
        <v>2402.08</v>
      </c>
      <c r="D415" s="15">
        <v>2330.9</v>
      </c>
      <c r="E415" s="15">
        <v>2342.47</v>
      </c>
      <c r="F415" s="15">
        <v>2337.09</v>
      </c>
      <c r="G415" s="15">
        <v>2410.72</v>
      </c>
      <c r="H415" s="15">
        <v>2550.63</v>
      </c>
      <c r="I415" s="15">
        <v>2616.21</v>
      </c>
      <c r="J415" s="15">
        <v>2697.54</v>
      </c>
      <c r="K415" s="15">
        <v>2731.6</v>
      </c>
      <c r="L415" s="15">
        <v>2736.03</v>
      </c>
      <c r="M415" s="15">
        <v>2733.83</v>
      </c>
      <c r="N415" s="15">
        <v>2693.96</v>
      </c>
      <c r="O415" s="15">
        <v>2701.54</v>
      </c>
      <c r="P415" s="15">
        <v>2700.63</v>
      </c>
      <c r="Q415" s="15">
        <v>2692.9</v>
      </c>
      <c r="R415" s="15">
        <v>2680.06</v>
      </c>
      <c r="S415" s="15">
        <v>2664.61</v>
      </c>
      <c r="T415" s="15">
        <v>2694.72</v>
      </c>
      <c r="U415" s="15">
        <v>2703.15</v>
      </c>
      <c r="V415" s="15">
        <v>2725.16</v>
      </c>
      <c r="W415" s="15">
        <v>2715.77</v>
      </c>
      <c r="X415" s="15">
        <v>2668.93</v>
      </c>
      <c r="Y415" s="15">
        <v>2609.45</v>
      </c>
    </row>
    <row r="416" spans="1:25" ht="15.75">
      <c r="A416" s="10">
        <v>41179</v>
      </c>
      <c r="B416" s="15">
        <v>2458.92</v>
      </c>
      <c r="C416" s="15">
        <v>2398.05</v>
      </c>
      <c r="D416" s="15">
        <v>2329.33</v>
      </c>
      <c r="E416" s="15">
        <v>2337.39</v>
      </c>
      <c r="F416" s="15">
        <v>2351.11</v>
      </c>
      <c r="G416" s="15">
        <v>2401.8</v>
      </c>
      <c r="H416" s="15">
        <v>2511.97</v>
      </c>
      <c r="I416" s="15">
        <v>2584.12</v>
      </c>
      <c r="J416" s="15">
        <v>2708.48</v>
      </c>
      <c r="K416" s="15">
        <v>2747.51</v>
      </c>
      <c r="L416" s="15">
        <v>2754.1</v>
      </c>
      <c r="M416" s="15">
        <v>2754.81</v>
      </c>
      <c r="N416" s="15">
        <v>2725.7</v>
      </c>
      <c r="O416" s="15">
        <v>2746</v>
      </c>
      <c r="P416" s="15">
        <v>2727.74</v>
      </c>
      <c r="Q416" s="15">
        <v>2711.8</v>
      </c>
      <c r="R416" s="15">
        <v>2695.61</v>
      </c>
      <c r="S416" s="15">
        <v>2672.91</v>
      </c>
      <c r="T416" s="15">
        <v>2696.93</v>
      </c>
      <c r="U416" s="15">
        <v>2747.9</v>
      </c>
      <c r="V416" s="15">
        <v>2782</v>
      </c>
      <c r="W416" s="15">
        <v>2778.19</v>
      </c>
      <c r="X416" s="15">
        <v>2659.43</v>
      </c>
      <c r="Y416" s="15">
        <v>2562.78</v>
      </c>
    </row>
    <row r="417" spans="1:25" ht="15.75">
      <c r="A417" s="10">
        <v>41180</v>
      </c>
      <c r="B417" s="15">
        <v>2433.81</v>
      </c>
      <c r="C417" s="15">
        <v>2370.22</v>
      </c>
      <c r="D417" s="15">
        <v>2322.25</v>
      </c>
      <c r="E417" s="15">
        <v>2322.75</v>
      </c>
      <c r="F417" s="15">
        <v>2320.2</v>
      </c>
      <c r="G417" s="15">
        <v>2351.66</v>
      </c>
      <c r="H417" s="15">
        <v>2486.18</v>
      </c>
      <c r="I417" s="15">
        <v>2608</v>
      </c>
      <c r="J417" s="15">
        <v>2687.41</v>
      </c>
      <c r="K417" s="15">
        <v>2721.16</v>
      </c>
      <c r="L417" s="15">
        <v>2721.88</v>
      </c>
      <c r="M417" s="15">
        <v>2714.77</v>
      </c>
      <c r="N417" s="15">
        <v>2689.12</v>
      </c>
      <c r="O417" s="15">
        <v>2703.75</v>
      </c>
      <c r="P417" s="15">
        <v>2697.25</v>
      </c>
      <c r="Q417" s="15">
        <v>2681.88</v>
      </c>
      <c r="R417" s="15">
        <v>2662.57</v>
      </c>
      <c r="S417" s="15">
        <v>2651.44</v>
      </c>
      <c r="T417" s="15">
        <v>2670.68</v>
      </c>
      <c r="U417" s="15">
        <v>2706.92</v>
      </c>
      <c r="V417" s="15">
        <v>2738.21</v>
      </c>
      <c r="W417" s="15">
        <v>2729.21</v>
      </c>
      <c r="X417" s="15">
        <v>2664.21</v>
      </c>
      <c r="Y417" s="15">
        <v>2548.9</v>
      </c>
    </row>
    <row r="418" spans="1:25" ht="15.75">
      <c r="A418" s="10">
        <v>41181</v>
      </c>
      <c r="B418" s="15">
        <v>2470.17</v>
      </c>
      <c r="C418" s="15">
        <v>2402.95</v>
      </c>
      <c r="D418" s="15">
        <v>2380.87</v>
      </c>
      <c r="E418" s="15">
        <v>2370.34</v>
      </c>
      <c r="F418" s="15">
        <v>2363.27</v>
      </c>
      <c r="G418" s="15">
        <v>2367.59</v>
      </c>
      <c r="H418" s="15">
        <v>2412.13</v>
      </c>
      <c r="I418" s="15">
        <v>2465.69</v>
      </c>
      <c r="J418" s="15">
        <v>2577.44</v>
      </c>
      <c r="K418" s="15">
        <v>2625.27</v>
      </c>
      <c r="L418" s="15">
        <v>2651.58</v>
      </c>
      <c r="M418" s="15">
        <v>2646.93</v>
      </c>
      <c r="N418" s="15">
        <v>2644.49</v>
      </c>
      <c r="O418" s="15">
        <v>2644.84</v>
      </c>
      <c r="P418" s="15">
        <v>2640.14</v>
      </c>
      <c r="Q418" s="15">
        <v>2634</v>
      </c>
      <c r="R418" s="15">
        <v>2627.68</v>
      </c>
      <c r="S418" s="15">
        <v>2632.85</v>
      </c>
      <c r="T418" s="15">
        <v>2637.71</v>
      </c>
      <c r="U418" s="15">
        <v>2686.41</v>
      </c>
      <c r="V418" s="15">
        <v>2735.04</v>
      </c>
      <c r="W418" s="15">
        <v>2685.8</v>
      </c>
      <c r="X418" s="15">
        <v>2648.13</v>
      </c>
      <c r="Y418" s="15">
        <v>2545.04</v>
      </c>
    </row>
    <row r="419" spans="1:25" ht="15.75">
      <c r="A419" s="10">
        <v>41182</v>
      </c>
      <c r="B419" s="15">
        <v>2414.04</v>
      </c>
      <c r="C419" s="15">
        <v>2357.57</v>
      </c>
      <c r="D419" s="15">
        <v>2308.33</v>
      </c>
      <c r="E419" s="15">
        <v>2313.81</v>
      </c>
      <c r="F419" s="15">
        <v>2286.3</v>
      </c>
      <c r="G419" s="15">
        <v>2340.79</v>
      </c>
      <c r="H419" s="15">
        <v>2351.69</v>
      </c>
      <c r="I419" s="15">
        <v>2363.88</v>
      </c>
      <c r="J419" s="15">
        <v>2476.65</v>
      </c>
      <c r="K419" s="15">
        <v>2554</v>
      </c>
      <c r="L419" s="15">
        <v>2586.6</v>
      </c>
      <c r="M419" s="15">
        <v>2597.85</v>
      </c>
      <c r="N419" s="15">
        <v>2591.04</v>
      </c>
      <c r="O419" s="15">
        <v>2589.02</v>
      </c>
      <c r="P419" s="15">
        <v>2587.27</v>
      </c>
      <c r="Q419" s="15">
        <v>2585.1</v>
      </c>
      <c r="R419" s="15">
        <v>2586.5</v>
      </c>
      <c r="S419" s="15">
        <v>2593.31</v>
      </c>
      <c r="T419" s="15">
        <v>2592.75</v>
      </c>
      <c r="U419" s="15">
        <v>2661.79</v>
      </c>
      <c r="V419" s="15">
        <v>2686.13</v>
      </c>
      <c r="W419" s="15">
        <v>2667.77</v>
      </c>
      <c r="X419" s="15">
        <v>2610.25</v>
      </c>
      <c r="Y419" s="15">
        <v>2498.85</v>
      </c>
    </row>
    <row r="420" spans="1:25" ht="12.75">
      <c r="A420" s="11"/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</row>
    <row r="421" spans="1:25" ht="15.75" customHeight="1">
      <c r="A421" s="66" t="s">
        <v>13</v>
      </c>
      <c r="B421" s="66" t="s">
        <v>47</v>
      </c>
      <c r="C421" s="66"/>
      <c r="D421" s="66"/>
      <c r="E421" s="66"/>
      <c r="F421" s="66"/>
      <c r="G421" s="66"/>
      <c r="H421" s="66"/>
      <c r="I421" s="66"/>
      <c r="J421" s="66"/>
      <c r="K421" s="66"/>
      <c r="L421" s="66"/>
      <c r="M421" s="66"/>
      <c r="N421" s="66"/>
      <c r="O421" s="66"/>
      <c r="P421" s="66"/>
      <c r="Q421" s="66"/>
      <c r="R421" s="66"/>
      <c r="S421" s="66"/>
      <c r="T421" s="66"/>
      <c r="U421" s="66"/>
      <c r="V421" s="66"/>
      <c r="W421" s="66"/>
      <c r="X421" s="66"/>
      <c r="Y421" s="66"/>
    </row>
    <row r="422" spans="1:25" ht="36" customHeight="1">
      <c r="A422" s="66"/>
      <c r="B422" s="6" t="s">
        <v>14</v>
      </c>
      <c r="C422" s="6" t="s">
        <v>15</v>
      </c>
      <c r="D422" s="6" t="s">
        <v>16</v>
      </c>
      <c r="E422" s="6" t="s">
        <v>17</v>
      </c>
      <c r="F422" s="6" t="s">
        <v>18</v>
      </c>
      <c r="G422" s="6" t="s">
        <v>19</v>
      </c>
      <c r="H422" s="6" t="s">
        <v>20</v>
      </c>
      <c r="I422" s="6" t="s">
        <v>21</v>
      </c>
      <c r="J422" s="6" t="s">
        <v>22</v>
      </c>
      <c r="K422" s="6" t="s">
        <v>23</v>
      </c>
      <c r="L422" s="6" t="s">
        <v>24</v>
      </c>
      <c r="M422" s="6" t="s">
        <v>25</v>
      </c>
      <c r="N422" s="6" t="s">
        <v>26</v>
      </c>
      <c r="O422" s="6" t="s">
        <v>27</v>
      </c>
      <c r="P422" s="6" t="s">
        <v>28</v>
      </c>
      <c r="Q422" s="6" t="s">
        <v>29</v>
      </c>
      <c r="R422" s="6" t="s">
        <v>30</v>
      </c>
      <c r="S422" s="6" t="s">
        <v>31</v>
      </c>
      <c r="T422" s="6" t="s">
        <v>32</v>
      </c>
      <c r="U422" s="6" t="s">
        <v>33</v>
      </c>
      <c r="V422" s="6" t="s">
        <v>34</v>
      </c>
      <c r="W422" s="6" t="s">
        <v>35</v>
      </c>
      <c r="X422" s="6" t="s">
        <v>36</v>
      </c>
      <c r="Y422" s="6" t="s">
        <v>37</v>
      </c>
    </row>
    <row r="423" spans="1:25" ht="15.75">
      <c r="A423" s="10">
        <v>41153</v>
      </c>
      <c r="B423" s="15">
        <v>2474.96</v>
      </c>
      <c r="C423" s="15">
        <v>2481.27</v>
      </c>
      <c r="D423" s="15">
        <v>2474.83</v>
      </c>
      <c r="E423" s="15">
        <v>2489.42</v>
      </c>
      <c r="F423" s="15">
        <v>2472.38</v>
      </c>
      <c r="G423" s="15">
        <v>2471.4</v>
      </c>
      <c r="H423" s="15">
        <v>2472.04</v>
      </c>
      <c r="I423" s="15">
        <v>2515.11</v>
      </c>
      <c r="J423" s="15">
        <v>2652.05</v>
      </c>
      <c r="K423" s="15">
        <v>2732.93</v>
      </c>
      <c r="L423" s="15">
        <v>2759.56</v>
      </c>
      <c r="M423" s="15">
        <v>2763.72</v>
      </c>
      <c r="N423" s="15">
        <v>2757.64</v>
      </c>
      <c r="O423" s="15">
        <v>2763.71</v>
      </c>
      <c r="P423" s="15">
        <v>2763.26</v>
      </c>
      <c r="Q423" s="15">
        <v>2759.27</v>
      </c>
      <c r="R423" s="15">
        <v>2756.12</v>
      </c>
      <c r="S423" s="15">
        <v>2756.2</v>
      </c>
      <c r="T423" s="15">
        <v>2757.65</v>
      </c>
      <c r="U423" s="15">
        <v>2764.87</v>
      </c>
      <c r="V423" s="15">
        <v>2776.82</v>
      </c>
      <c r="W423" s="15">
        <v>2831.18</v>
      </c>
      <c r="X423" s="15">
        <v>2771.55</v>
      </c>
      <c r="Y423" s="15">
        <v>2661.66</v>
      </c>
    </row>
    <row r="424" spans="1:25" ht="15.75">
      <c r="A424" s="10">
        <v>41154</v>
      </c>
      <c r="B424" s="15">
        <v>2593.8</v>
      </c>
      <c r="C424" s="15">
        <v>2518.13</v>
      </c>
      <c r="D424" s="15">
        <v>2465.24</v>
      </c>
      <c r="E424" s="15">
        <v>2459.51</v>
      </c>
      <c r="F424" s="15">
        <v>2453.64</v>
      </c>
      <c r="G424" s="15">
        <v>2455.47</v>
      </c>
      <c r="H424" s="15">
        <v>2453.66</v>
      </c>
      <c r="I424" s="15">
        <v>2455.07</v>
      </c>
      <c r="J424" s="15">
        <v>2525.55</v>
      </c>
      <c r="K424" s="15">
        <v>2655.22</v>
      </c>
      <c r="L424" s="15">
        <v>2690.46</v>
      </c>
      <c r="M424" s="15">
        <v>2712.56</v>
      </c>
      <c r="N424" s="15">
        <v>2715.23</v>
      </c>
      <c r="O424" s="15">
        <v>2717.52</v>
      </c>
      <c r="P424" s="15">
        <v>2721.55</v>
      </c>
      <c r="Q424" s="15">
        <v>2722.32</v>
      </c>
      <c r="R424" s="15">
        <v>2719.72</v>
      </c>
      <c r="S424" s="15">
        <v>2720.14</v>
      </c>
      <c r="T424" s="15">
        <v>2688.51</v>
      </c>
      <c r="U424" s="15">
        <v>2708.64</v>
      </c>
      <c r="V424" s="15">
        <v>2735.51</v>
      </c>
      <c r="W424" s="15">
        <v>2770.56</v>
      </c>
      <c r="X424" s="15">
        <v>2736.02</v>
      </c>
      <c r="Y424" s="15">
        <v>2621.14</v>
      </c>
    </row>
    <row r="425" spans="1:25" ht="15.75">
      <c r="A425" s="10">
        <v>41155</v>
      </c>
      <c r="B425" s="15">
        <v>2536.95</v>
      </c>
      <c r="C425" s="15">
        <v>2481.71</v>
      </c>
      <c r="D425" s="15">
        <v>2468.85</v>
      </c>
      <c r="E425" s="15">
        <v>2462.88</v>
      </c>
      <c r="F425" s="15">
        <v>2475.91</v>
      </c>
      <c r="G425" s="15">
        <v>2446.09</v>
      </c>
      <c r="H425" s="15">
        <v>2491.67</v>
      </c>
      <c r="I425" s="15">
        <v>2562.91</v>
      </c>
      <c r="J425" s="15">
        <v>2734.32</v>
      </c>
      <c r="K425" s="15">
        <v>2842.52</v>
      </c>
      <c r="L425" s="15">
        <v>2851.59</v>
      </c>
      <c r="M425" s="15">
        <v>2864.15</v>
      </c>
      <c r="N425" s="15">
        <v>2847.1</v>
      </c>
      <c r="O425" s="15">
        <v>2859.38</v>
      </c>
      <c r="P425" s="15">
        <v>2856.89</v>
      </c>
      <c r="Q425" s="15">
        <v>2839.31</v>
      </c>
      <c r="R425" s="15">
        <v>2801.24</v>
      </c>
      <c r="S425" s="15">
        <v>2777.84</v>
      </c>
      <c r="T425" s="15">
        <v>2771.59</v>
      </c>
      <c r="U425" s="15">
        <v>2759.51</v>
      </c>
      <c r="V425" s="15">
        <v>2775.08</v>
      </c>
      <c r="W425" s="15">
        <v>2826.25</v>
      </c>
      <c r="X425" s="15">
        <v>2742.85</v>
      </c>
      <c r="Y425" s="15">
        <v>2618.5</v>
      </c>
    </row>
    <row r="426" spans="1:25" ht="15.75">
      <c r="A426" s="10">
        <v>41156</v>
      </c>
      <c r="B426" s="15">
        <v>2494.38</v>
      </c>
      <c r="C426" s="15">
        <v>2338.25</v>
      </c>
      <c r="D426" s="15">
        <v>2311.71</v>
      </c>
      <c r="E426" s="15">
        <v>2333.4</v>
      </c>
      <c r="F426" s="15">
        <v>2374.12</v>
      </c>
      <c r="G426" s="15">
        <v>2406.91</v>
      </c>
      <c r="H426" s="15">
        <v>2489.32</v>
      </c>
      <c r="I426" s="15">
        <v>2568.47</v>
      </c>
      <c r="J426" s="15">
        <v>2739.66</v>
      </c>
      <c r="K426" s="15">
        <v>2798.45</v>
      </c>
      <c r="L426" s="15">
        <v>2813.77</v>
      </c>
      <c r="M426" s="15">
        <v>2820.72</v>
      </c>
      <c r="N426" s="15">
        <v>2805.58</v>
      </c>
      <c r="O426" s="15">
        <v>2828.63</v>
      </c>
      <c r="P426" s="15">
        <v>2822.74</v>
      </c>
      <c r="Q426" s="15">
        <v>2810.9</v>
      </c>
      <c r="R426" s="15">
        <v>2782.76</v>
      </c>
      <c r="S426" s="15">
        <v>2761.92</v>
      </c>
      <c r="T426" s="15">
        <v>2759.17</v>
      </c>
      <c r="U426" s="15">
        <v>2738.53</v>
      </c>
      <c r="V426" s="15">
        <v>2770.21</v>
      </c>
      <c r="W426" s="15">
        <v>2811.52</v>
      </c>
      <c r="X426" s="15">
        <v>2744.7</v>
      </c>
      <c r="Y426" s="15">
        <v>2617.15</v>
      </c>
    </row>
    <row r="427" spans="1:25" ht="15.75">
      <c r="A427" s="10">
        <v>41157</v>
      </c>
      <c r="B427" s="15">
        <v>2499.28</v>
      </c>
      <c r="C427" s="15">
        <v>2433.72</v>
      </c>
      <c r="D427" s="15">
        <v>2322.69</v>
      </c>
      <c r="E427" s="15">
        <v>2321.34</v>
      </c>
      <c r="F427" s="15">
        <v>2339.54</v>
      </c>
      <c r="G427" s="15">
        <v>2398.11</v>
      </c>
      <c r="H427" s="15">
        <v>2457.99</v>
      </c>
      <c r="I427" s="15">
        <v>2555.66</v>
      </c>
      <c r="J427" s="15">
        <v>2743.16</v>
      </c>
      <c r="K427" s="15">
        <v>2809.41</v>
      </c>
      <c r="L427" s="15">
        <v>2819.63</v>
      </c>
      <c r="M427" s="15">
        <v>2823.56</v>
      </c>
      <c r="N427" s="15">
        <v>2808.38</v>
      </c>
      <c r="O427" s="15">
        <v>2820.83</v>
      </c>
      <c r="P427" s="15">
        <v>2818.27</v>
      </c>
      <c r="Q427" s="15">
        <v>2792.8</v>
      </c>
      <c r="R427" s="15">
        <v>2762.46</v>
      </c>
      <c r="S427" s="15">
        <v>2739.05</v>
      </c>
      <c r="T427" s="15">
        <v>2735.38</v>
      </c>
      <c r="U427" s="15">
        <v>2726.9</v>
      </c>
      <c r="V427" s="15">
        <v>2811.02</v>
      </c>
      <c r="W427" s="15">
        <v>2842.39</v>
      </c>
      <c r="X427" s="15">
        <v>2747.25</v>
      </c>
      <c r="Y427" s="15">
        <v>2624.7</v>
      </c>
    </row>
    <row r="428" spans="1:25" ht="15.75">
      <c r="A428" s="10">
        <v>41158</v>
      </c>
      <c r="B428" s="15">
        <v>2504.07</v>
      </c>
      <c r="C428" s="15">
        <v>2409.12</v>
      </c>
      <c r="D428" s="15">
        <v>2329.36</v>
      </c>
      <c r="E428" s="15">
        <v>2326.98</v>
      </c>
      <c r="F428" s="15">
        <v>2332.87</v>
      </c>
      <c r="G428" s="15">
        <v>2394.23</v>
      </c>
      <c r="H428" s="15">
        <v>2468.93</v>
      </c>
      <c r="I428" s="15">
        <v>2565.42</v>
      </c>
      <c r="J428" s="15">
        <v>2763.87</v>
      </c>
      <c r="K428" s="15">
        <v>2811.05</v>
      </c>
      <c r="L428" s="15">
        <v>2822.26</v>
      </c>
      <c r="M428" s="15">
        <v>2826.93</v>
      </c>
      <c r="N428" s="15">
        <v>2812.05</v>
      </c>
      <c r="O428" s="15">
        <v>2822.14</v>
      </c>
      <c r="P428" s="15">
        <v>2819.77</v>
      </c>
      <c r="Q428" s="15">
        <v>2813.56</v>
      </c>
      <c r="R428" s="15">
        <v>2791.75</v>
      </c>
      <c r="S428" s="15">
        <v>2770.73</v>
      </c>
      <c r="T428" s="15">
        <v>2773.45</v>
      </c>
      <c r="U428" s="15">
        <v>2763.55</v>
      </c>
      <c r="V428" s="15">
        <v>2808.52</v>
      </c>
      <c r="W428" s="15">
        <v>2824.35</v>
      </c>
      <c r="X428" s="15">
        <v>2749.93</v>
      </c>
      <c r="Y428" s="15">
        <v>2577.51</v>
      </c>
    </row>
    <row r="429" spans="1:25" ht="15.75">
      <c r="A429" s="10">
        <v>41159</v>
      </c>
      <c r="B429" s="15">
        <v>2479.46</v>
      </c>
      <c r="C429" s="15">
        <v>2361.22</v>
      </c>
      <c r="D429" s="15">
        <v>2279.32</v>
      </c>
      <c r="E429" s="15">
        <v>2276.42</v>
      </c>
      <c r="F429" s="15">
        <v>2309.9</v>
      </c>
      <c r="G429" s="15">
        <v>2334.46</v>
      </c>
      <c r="H429" s="15">
        <v>2468.9</v>
      </c>
      <c r="I429" s="15">
        <v>2629.31</v>
      </c>
      <c r="J429" s="15">
        <v>2764.52</v>
      </c>
      <c r="K429" s="15">
        <v>2812.92</v>
      </c>
      <c r="L429" s="15">
        <v>2820.84</v>
      </c>
      <c r="M429" s="15">
        <v>2827.83</v>
      </c>
      <c r="N429" s="15">
        <v>2818.86</v>
      </c>
      <c r="O429" s="15">
        <v>2829.34</v>
      </c>
      <c r="P429" s="15">
        <v>2825.96</v>
      </c>
      <c r="Q429" s="15">
        <v>2813.24</v>
      </c>
      <c r="R429" s="15">
        <v>2783.09</v>
      </c>
      <c r="S429" s="15">
        <v>2765.04</v>
      </c>
      <c r="T429" s="15">
        <v>2764.55</v>
      </c>
      <c r="U429" s="15">
        <v>2762.87</v>
      </c>
      <c r="V429" s="15">
        <v>2810.39</v>
      </c>
      <c r="W429" s="15">
        <v>2829.3</v>
      </c>
      <c r="X429" s="15">
        <v>2746.16</v>
      </c>
      <c r="Y429" s="15">
        <v>2644.81</v>
      </c>
    </row>
    <row r="430" spans="1:25" ht="15.75">
      <c r="A430" s="10">
        <v>41160</v>
      </c>
      <c r="B430" s="15">
        <v>2660.41</v>
      </c>
      <c r="C430" s="15">
        <v>2547.57</v>
      </c>
      <c r="D430" s="15">
        <v>2461.72</v>
      </c>
      <c r="E430" s="15">
        <v>2462.82</v>
      </c>
      <c r="F430" s="15">
        <v>2449.85</v>
      </c>
      <c r="G430" s="15">
        <v>2446.05</v>
      </c>
      <c r="H430" s="15">
        <v>2477.77</v>
      </c>
      <c r="I430" s="15">
        <v>2600.53</v>
      </c>
      <c r="J430" s="15">
        <v>2730.05</v>
      </c>
      <c r="K430" s="15">
        <v>2776.25</v>
      </c>
      <c r="L430" s="15">
        <v>2797.13</v>
      </c>
      <c r="M430" s="15">
        <v>2798.14</v>
      </c>
      <c r="N430" s="15">
        <v>2796.74</v>
      </c>
      <c r="O430" s="15">
        <v>2797.67</v>
      </c>
      <c r="P430" s="15">
        <v>2794.96</v>
      </c>
      <c r="Q430" s="15">
        <v>2793.81</v>
      </c>
      <c r="R430" s="15">
        <v>2790.62</v>
      </c>
      <c r="S430" s="15">
        <v>2789.75</v>
      </c>
      <c r="T430" s="15">
        <v>2773.18</v>
      </c>
      <c r="U430" s="15">
        <v>2774.8</v>
      </c>
      <c r="V430" s="15">
        <v>2804.43</v>
      </c>
      <c r="W430" s="15">
        <v>2812.41</v>
      </c>
      <c r="X430" s="15">
        <v>2802.63</v>
      </c>
      <c r="Y430" s="15">
        <v>2728.78</v>
      </c>
    </row>
    <row r="431" spans="1:25" ht="15.75">
      <c r="A431" s="10">
        <v>41161</v>
      </c>
      <c r="B431" s="15">
        <v>2664.95</v>
      </c>
      <c r="C431" s="15">
        <v>2564.89</v>
      </c>
      <c r="D431" s="15">
        <v>2447.16</v>
      </c>
      <c r="E431" s="15">
        <v>2438.88</v>
      </c>
      <c r="F431" s="15">
        <v>2433.98</v>
      </c>
      <c r="G431" s="15">
        <v>2434.75</v>
      </c>
      <c r="H431" s="15">
        <v>2432.86</v>
      </c>
      <c r="I431" s="15">
        <v>2424.67</v>
      </c>
      <c r="J431" s="15">
        <v>2576.29</v>
      </c>
      <c r="K431" s="15">
        <v>2715.84</v>
      </c>
      <c r="L431" s="15">
        <v>2753.71</v>
      </c>
      <c r="M431" s="15">
        <v>2761.05</v>
      </c>
      <c r="N431" s="15">
        <v>2760.12</v>
      </c>
      <c r="O431" s="15">
        <v>2761.03</v>
      </c>
      <c r="P431" s="15">
        <v>2760.96</v>
      </c>
      <c r="Q431" s="15">
        <v>2760.45</v>
      </c>
      <c r="R431" s="15">
        <v>2758.35</v>
      </c>
      <c r="S431" s="15">
        <v>2755.84</v>
      </c>
      <c r="T431" s="15">
        <v>2752.26</v>
      </c>
      <c r="U431" s="15">
        <v>2759.05</v>
      </c>
      <c r="V431" s="15">
        <v>2801.68</v>
      </c>
      <c r="W431" s="15">
        <v>2795.79</v>
      </c>
      <c r="X431" s="15">
        <v>2772.22</v>
      </c>
      <c r="Y431" s="15">
        <v>2685.77</v>
      </c>
    </row>
    <row r="432" spans="1:25" ht="15.75">
      <c r="A432" s="10">
        <v>41162</v>
      </c>
      <c r="B432" s="15">
        <v>2619.99</v>
      </c>
      <c r="C432" s="15">
        <v>2492.1</v>
      </c>
      <c r="D432" s="15">
        <v>2464.02</v>
      </c>
      <c r="E432" s="15">
        <v>2457.52</v>
      </c>
      <c r="F432" s="15">
        <v>2461.09</v>
      </c>
      <c r="G432" s="15">
        <v>2504.92</v>
      </c>
      <c r="H432" s="15">
        <v>2569.14</v>
      </c>
      <c r="I432" s="15">
        <v>2671.36</v>
      </c>
      <c r="J432" s="15">
        <v>2781.72</v>
      </c>
      <c r="K432" s="15">
        <v>2852.15</v>
      </c>
      <c r="L432" s="15">
        <v>2875.03</v>
      </c>
      <c r="M432" s="15">
        <v>2886.52</v>
      </c>
      <c r="N432" s="15">
        <v>2859.59</v>
      </c>
      <c r="O432" s="15">
        <v>2879.18</v>
      </c>
      <c r="P432" s="15">
        <v>2873.69</v>
      </c>
      <c r="Q432" s="15">
        <v>2854.44</v>
      </c>
      <c r="R432" s="15">
        <v>2823.81</v>
      </c>
      <c r="S432" s="15">
        <v>2805.16</v>
      </c>
      <c r="T432" s="15">
        <v>2809.51</v>
      </c>
      <c r="U432" s="15">
        <v>2782.86</v>
      </c>
      <c r="V432" s="15">
        <v>2838.47</v>
      </c>
      <c r="W432" s="15">
        <v>2866.49</v>
      </c>
      <c r="X432" s="15">
        <v>2748.39</v>
      </c>
      <c r="Y432" s="15">
        <v>2680.36</v>
      </c>
    </row>
    <row r="433" spans="1:25" ht="15.75">
      <c r="A433" s="10">
        <v>41163</v>
      </c>
      <c r="B433" s="15">
        <v>2569.57</v>
      </c>
      <c r="C433" s="15">
        <v>2478.74</v>
      </c>
      <c r="D433" s="15">
        <v>2376.62</v>
      </c>
      <c r="E433" s="15">
        <v>2333.9</v>
      </c>
      <c r="F433" s="15">
        <v>2359.97</v>
      </c>
      <c r="G433" s="15">
        <v>2401.42</v>
      </c>
      <c r="H433" s="15">
        <v>2529.94</v>
      </c>
      <c r="I433" s="15">
        <v>2654.68</v>
      </c>
      <c r="J433" s="15">
        <v>2757.04</v>
      </c>
      <c r="K433" s="15">
        <v>2817.95</v>
      </c>
      <c r="L433" s="15">
        <v>2831.33</v>
      </c>
      <c r="M433" s="15">
        <v>2815.35</v>
      </c>
      <c r="N433" s="15">
        <v>2797.27</v>
      </c>
      <c r="O433" s="15">
        <v>2801.24</v>
      </c>
      <c r="P433" s="15">
        <v>2796.38</v>
      </c>
      <c r="Q433" s="15">
        <v>2781.42</v>
      </c>
      <c r="R433" s="15">
        <v>2763.77</v>
      </c>
      <c r="S433" s="15">
        <v>2747.5</v>
      </c>
      <c r="T433" s="15">
        <v>2743.63</v>
      </c>
      <c r="U433" s="15">
        <v>2748.8</v>
      </c>
      <c r="V433" s="15">
        <v>2805.26</v>
      </c>
      <c r="W433" s="15">
        <v>2764.02</v>
      </c>
      <c r="X433" s="15">
        <v>2729.28</v>
      </c>
      <c r="Y433" s="15">
        <v>2650.54</v>
      </c>
    </row>
    <row r="434" spans="1:25" ht="15.75">
      <c r="A434" s="10">
        <v>41164</v>
      </c>
      <c r="B434" s="15">
        <v>2528.06</v>
      </c>
      <c r="C434" s="15">
        <v>2447.37</v>
      </c>
      <c r="D434" s="15">
        <v>2427.25</v>
      </c>
      <c r="E434" s="15">
        <v>2406.61</v>
      </c>
      <c r="F434" s="15">
        <v>2440.99</v>
      </c>
      <c r="G434" s="15">
        <v>2491.85</v>
      </c>
      <c r="H434" s="15">
        <v>2559.57</v>
      </c>
      <c r="I434" s="15">
        <v>2703.1</v>
      </c>
      <c r="J434" s="15">
        <v>2782.59</v>
      </c>
      <c r="K434" s="15">
        <v>2805.46</v>
      </c>
      <c r="L434" s="15">
        <v>2837.57</v>
      </c>
      <c r="M434" s="15">
        <v>2837.96</v>
      </c>
      <c r="N434" s="15">
        <v>2827.7</v>
      </c>
      <c r="O434" s="15">
        <v>2837.99</v>
      </c>
      <c r="P434" s="15">
        <v>2837.18</v>
      </c>
      <c r="Q434" s="15">
        <v>2826.08</v>
      </c>
      <c r="R434" s="15">
        <v>2815.23</v>
      </c>
      <c r="S434" s="15">
        <v>2779.21</v>
      </c>
      <c r="T434" s="15">
        <v>2792.41</v>
      </c>
      <c r="U434" s="15">
        <v>2783.93</v>
      </c>
      <c r="V434" s="15">
        <v>2843.01</v>
      </c>
      <c r="W434" s="15">
        <v>2875.39</v>
      </c>
      <c r="X434" s="15">
        <v>2780.83</v>
      </c>
      <c r="Y434" s="15">
        <v>2692.83</v>
      </c>
    </row>
    <row r="435" spans="1:25" ht="15.75">
      <c r="A435" s="10">
        <v>41165</v>
      </c>
      <c r="B435" s="15">
        <v>2523.95</v>
      </c>
      <c r="C435" s="15">
        <v>2484.54</v>
      </c>
      <c r="D435" s="15">
        <v>2404.47</v>
      </c>
      <c r="E435" s="15">
        <v>2395.27</v>
      </c>
      <c r="F435" s="15">
        <v>2404.83</v>
      </c>
      <c r="G435" s="15">
        <v>2485.23</v>
      </c>
      <c r="H435" s="15">
        <v>2537.82</v>
      </c>
      <c r="I435" s="15">
        <v>2692.82</v>
      </c>
      <c r="J435" s="15">
        <v>2781.74</v>
      </c>
      <c r="K435" s="15">
        <v>2803.33</v>
      </c>
      <c r="L435" s="15">
        <v>2822.64</v>
      </c>
      <c r="M435" s="15">
        <v>2835.12</v>
      </c>
      <c r="N435" s="15">
        <v>2799.69</v>
      </c>
      <c r="O435" s="15">
        <v>2834.24</v>
      </c>
      <c r="P435" s="15">
        <v>2834.91</v>
      </c>
      <c r="Q435" s="15">
        <v>2800.23</v>
      </c>
      <c r="R435" s="15">
        <v>2789.78</v>
      </c>
      <c r="S435" s="15">
        <v>2778.99</v>
      </c>
      <c r="T435" s="15">
        <v>2796.15</v>
      </c>
      <c r="U435" s="15">
        <v>2785.74</v>
      </c>
      <c r="V435" s="15">
        <v>2855.51</v>
      </c>
      <c r="W435" s="15">
        <v>2869.28</v>
      </c>
      <c r="X435" s="15">
        <v>2784.32</v>
      </c>
      <c r="Y435" s="15">
        <v>2692.84</v>
      </c>
    </row>
    <row r="436" spans="1:25" ht="15.75">
      <c r="A436" s="10">
        <v>41166</v>
      </c>
      <c r="B436" s="15">
        <v>2528.95</v>
      </c>
      <c r="C436" s="15">
        <v>2487</v>
      </c>
      <c r="D436" s="15">
        <v>2441.18</v>
      </c>
      <c r="E436" s="15">
        <v>2443.02</v>
      </c>
      <c r="F436" s="15">
        <v>2462.28</v>
      </c>
      <c r="G436" s="15">
        <v>2519.31</v>
      </c>
      <c r="H436" s="15">
        <v>2567.82</v>
      </c>
      <c r="I436" s="15">
        <v>2715.87</v>
      </c>
      <c r="J436" s="15">
        <v>2798.75</v>
      </c>
      <c r="K436" s="15">
        <v>2829.72</v>
      </c>
      <c r="L436" s="15">
        <v>2832.78</v>
      </c>
      <c r="M436" s="15">
        <v>2835.4</v>
      </c>
      <c r="N436" s="15">
        <v>2822.09</v>
      </c>
      <c r="O436" s="15">
        <v>2830.44</v>
      </c>
      <c r="P436" s="15">
        <v>2828.45</v>
      </c>
      <c r="Q436" s="15">
        <v>2814.09</v>
      </c>
      <c r="R436" s="15">
        <v>2802.05</v>
      </c>
      <c r="S436" s="15">
        <v>2791.06</v>
      </c>
      <c r="T436" s="15">
        <v>2783.99</v>
      </c>
      <c r="U436" s="15">
        <v>2778.18</v>
      </c>
      <c r="V436" s="15">
        <v>2829.01</v>
      </c>
      <c r="W436" s="15">
        <v>2846.95</v>
      </c>
      <c r="X436" s="15">
        <v>2799.32</v>
      </c>
      <c r="Y436" s="15">
        <v>2674.77</v>
      </c>
    </row>
    <row r="437" spans="1:25" ht="15.75">
      <c r="A437" s="10">
        <v>41167</v>
      </c>
      <c r="B437" s="15">
        <v>2619.62</v>
      </c>
      <c r="C437" s="15">
        <v>2530.72</v>
      </c>
      <c r="D437" s="15">
        <v>2489.39</v>
      </c>
      <c r="E437" s="15">
        <v>2498.23</v>
      </c>
      <c r="F437" s="15">
        <v>2501.82</v>
      </c>
      <c r="G437" s="15">
        <v>2508.48</v>
      </c>
      <c r="H437" s="15">
        <v>2492.19</v>
      </c>
      <c r="I437" s="15">
        <v>2561.88</v>
      </c>
      <c r="J437" s="15">
        <v>2698.43</v>
      </c>
      <c r="K437" s="15">
        <v>2779.31</v>
      </c>
      <c r="L437" s="15">
        <v>2799.74</v>
      </c>
      <c r="M437" s="15">
        <v>2800.92</v>
      </c>
      <c r="N437" s="15">
        <v>2794.8</v>
      </c>
      <c r="O437" s="15">
        <v>2798.42</v>
      </c>
      <c r="P437" s="15">
        <v>2797.01</v>
      </c>
      <c r="Q437" s="15">
        <v>2793.39</v>
      </c>
      <c r="R437" s="15">
        <v>2789.39</v>
      </c>
      <c r="S437" s="15">
        <v>2785.7</v>
      </c>
      <c r="T437" s="15">
        <v>2772.75</v>
      </c>
      <c r="U437" s="15">
        <v>2783.41</v>
      </c>
      <c r="V437" s="15">
        <v>2821.88</v>
      </c>
      <c r="W437" s="15">
        <v>2820.43</v>
      </c>
      <c r="X437" s="15">
        <v>2788.51</v>
      </c>
      <c r="Y437" s="15">
        <v>2722.53</v>
      </c>
    </row>
    <row r="438" spans="1:25" ht="15.75">
      <c r="A438" s="10">
        <v>41168</v>
      </c>
      <c r="B438" s="15">
        <v>2601.41</v>
      </c>
      <c r="C438" s="15">
        <v>2538.39</v>
      </c>
      <c r="D438" s="15">
        <v>2441.37</v>
      </c>
      <c r="E438" s="15">
        <v>2421.83</v>
      </c>
      <c r="F438" s="15">
        <v>2323.1</v>
      </c>
      <c r="G438" s="15">
        <v>2434.71</v>
      </c>
      <c r="H438" s="15">
        <v>2342.98</v>
      </c>
      <c r="I438" s="15">
        <v>2416.78</v>
      </c>
      <c r="J438" s="15">
        <v>2550.75</v>
      </c>
      <c r="K438" s="15">
        <v>2697.9</v>
      </c>
      <c r="L438" s="15">
        <v>2753.65</v>
      </c>
      <c r="M438" s="15">
        <v>2766.77</v>
      </c>
      <c r="N438" s="15">
        <v>2764.32</v>
      </c>
      <c r="O438" s="15">
        <v>2767.41</v>
      </c>
      <c r="P438" s="15">
        <v>2767.56</v>
      </c>
      <c r="Q438" s="15">
        <v>2766.13</v>
      </c>
      <c r="R438" s="15">
        <v>2766.76</v>
      </c>
      <c r="S438" s="15">
        <v>2774.8</v>
      </c>
      <c r="T438" s="15">
        <v>2761.99</v>
      </c>
      <c r="U438" s="15">
        <v>2778.64</v>
      </c>
      <c r="V438" s="15">
        <v>2841.15</v>
      </c>
      <c r="W438" s="15">
        <v>2833.05</v>
      </c>
      <c r="X438" s="15">
        <v>2782</v>
      </c>
      <c r="Y438" s="15">
        <v>2668.72</v>
      </c>
    </row>
    <row r="439" spans="1:25" ht="15.75">
      <c r="A439" s="10">
        <v>41169</v>
      </c>
      <c r="B439" s="15">
        <v>2566.51</v>
      </c>
      <c r="C439" s="15">
        <v>2482.18</v>
      </c>
      <c r="D439" s="15">
        <v>2428.08</v>
      </c>
      <c r="E439" s="15">
        <v>2400.89</v>
      </c>
      <c r="F439" s="15">
        <v>2474.09</v>
      </c>
      <c r="G439" s="15">
        <v>2541.01</v>
      </c>
      <c r="H439" s="15">
        <v>2589.39</v>
      </c>
      <c r="I439" s="15">
        <v>2711.22</v>
      </c>
      <c r="J439" s="15">
        <v>2792.22</v>
      </c>
      <c r="K439" s="15">
        <v>2820.12</v>
      </c>
      <c r="L439" s="15">
        <v>2812.08</v>
      </c>
      <c r="M439" s="15">
        <v>2807.31</v>
      </c>
      <c r="N439" s="15">
        <v>2768.38</v>
      </c>
      <c r="O439" s="15">
        <v>2791.7</v>
      </c>
      <c r="P439" s="15">
        <v>2789.81</v>
      </c>
      <c r="Q439" s="15">
        <v>2760.03</v>
      </c>
      <c r="R439" s="15">
        <v>2744.48</v>
      </c>
      <c r="S439" s="15">
        <v>2726.01</v>
      </c>
      <c r="T439" s="15">
        <v>2726.06</v>
      </c>
      <c r="U439" s="15">
        <v>2723.69</v>
      </c>
      <c r="V439" s="15">
        <v>2807.31</v>
      </c>
      <c r="W439" s="15">
        <v>2830.09</v>
      </c>
      <c r="X439" s="15">
        <v>2762.13</v>
      </c>
      <c r="Y439" s="15">
        <v>2634.64</v>
      </c>
    </row>
    <row r="440" spans="1:25" ht="15.75">
      <c r="A440" s="10">
        <v>41170</v>
      </c>
      <c r="B440" s="15">
        <v>2510.18</v>
      </c>
      <c r="C440" s="15">
        <v>2475.81</v>
      </c>
      <c r="D440" s="15">
        <v>2466.37</v>
      </c>
      <c r="E440" s="15">
        <v>2439.06</v>
      </c>
      <c r="F440" s="15">
        <v>2472.79</v>
      </c>
      <c r="G440" s="15">
        <v>2479.41</v>
      </c>
      <c r="H440" s="15">
        <v>2552.3</v>
      </c>
      <c r="I440" s="15">
        <v>2686.48</v>
      </c>
      <c r="J440" s="15">
        <v>2774.11</v>
      </c>
      <c r="K440" s="15">
        <v>2822.24</v>
      </c>
      <c r="L440" s="15">
        <v>2827.71</v>
      </c>
      <c r="M440" s="15">
        <v>2828.7</v>
      </c>
      <c r="N440" s="15">
        <v>2809.22</v>
      </c>
      <c r="O440" s="15">
        <v>2819.49</v>
      </c>
      <c r="P440" s="15">
        <v>2820.19</v>
      </c>
      <c r="Q440" s="15">
        <v>2807.32</v>
      </c>
      <c r="R440" s="15">
        <v>2794.76</v>
      </c>
      <c r="S440" s="15">
        <v>2769.41</v>
      </c>
      <c r="T440" s="15">
        <v>2770.69</v>
      </c>
      <c r="U440" s="15">
        <v>2773.4</v>
      </c>
      <c r="V440" s="15">
        <v>2838.8</v>
      </c>
      <c r="W440" s="15">
        <v>2858.45</v>
      </c>
      <c r="X440" s="15">
        <v>2804.7</v>
      </c>
      <c r="Y440" s="15">
        <v>2672.98</v>
      </c>
    </row>
    <row r="441" spans="1:25" ht="15.75">
      <c r="A441" s="10">
        <v>41171</v>
      </c>
      <c r="B441" s="15">
        <v>2508.7</v>
      </c>
      <c r="C441" s="15">
        <v>2474.11</v>
      </c>
      <c r="D441" s="15">
        <v>2454.29</v>
      </c>
      <c r="E441" s="15">
        <v>2455.48</v>
      </c>
      <c r="F441" s="15">
        <v>2406.56</v>
      </c>
      <c r="G441" s="15">
        <v>2423.31</v>
      </c>
      <c r="H441" s="15">
        <v>2479.42</v>
      </c>
      <c r="I441" s="15">
        <v>2637.07</v>
      </c>
      <c r="J441" s="15">
        <v>2781.03</v>
      </c>
      <c r="K441" s="15">
        <v>2840.99</v>
      </c>
      <c r="L441" s="15">
        <v>2852.38</v>
      </c>
      <c r="M441" s="15">
        <v>2852.33</v>
      </c>
      <c r="N441" s="15">
        <v>2829.99</v>
      </c>
      <c r="O441" s="15">
        <v>2840.35</v>
      </c>
      <c r="P441" s="15">
        <v>2837.52</v>
      </c>
      <c r="Q441" s="15">
        <v>2806.96</v>
      </c>
      <c r="R441" s="15">
        <v>2796.71</v>
      </c>
      <c r="S441" s="15">
        <v>2760.51</v>
      </c>
      <c r="T441" s="15">
        <v>2771.35</v>
      </c>
      <c r="U441" s="15">
        <v>2766.55</v>
      </c>
      <c r="V441" s="15">
        <v>2863.39</v>
      </c>
      <c r="W441" s="15">
        <v>2865.74</v>
      </c>
      <c r="X441" s="15">
        <v>2781.87</v>
      </c>
      <c r="Y441" s="15">
        <v>2646.92</v>
      </c>
    </row>
    <row r="442" spans="1:25" ht="15.75">
      <c r="A442" s="10">
        <v>41172</v>
      </c>
      <c r="B442" s="15">
        <v>2474.57</v>
      </c>
      <c r="C442" s="15">
        <v>2406.7</v>
      </c>
      <c r="D442" s="15">
        <v>2409.74</v>
      </c>
      <c r="E442" s="15">
        <v>2366.98</v>
      </c>
      <c r="F442" s="15">
        <v>2386.24</v>
      </c>
      <c r="G442" s="15">
        <v>2426.08</v>
      </c>
      <c r="H442" s="15">
        <v>2475.86</v>
      </c>
      <c r="I442" s="15">
        <v>2629.01</v>
      </c>
      <c r="J442" s="15">
        <v>2799.05</v>
      </c>
      <c r="K442" s="15">
        <v>2866.52</v>
      </c>
      <c r="L442" s="15">
        <v>2885.46</v>
      </c>
      <c r="M442" s="15">
        <v>2886.73</v>
      </c>
      <c r="N442" s="15">
        <v>2856.97</v>
      </c>
      <c r="O442" s="15">
        <v>2873.25</v>
      </c>
      <c r="P442" s="15">
        <v>2874.9</v>
      </c>
      <c r="Q442" s="15">
        <v>2857.49</v>
      </c>
      <c r="R442" s="15">
        <v>2811.91</v>
      </c>
      <c r="S442" s="15">
        <v>2788.11</v>
      </c>
      <c r="T442" s="15">
        <v>2816.04</v>
      </c>
      <c r="U442" s="15">
        <v>2804.96</v>
      </c>
      <c r="V442" s="15">
        <v>2894.2</v>
      </c>
      <c r="W442" s="15">
        <v>2901.57</v>
      </c>
      <c r="X442" s="15">
        <v>2774.07</v>
      </c>
      <c r="Y442" s="15">
        <v>2621.41</v>
      </c>
    </row>
    <row r="443" spans="1:25" ht="15.75">
      <c r="A443" s="10">
        <v>41173</v>
      </c>
      <c r="B443" s="15">
        <v>2511.72</v>
      </c>
      <c r="C443" s="15">
        <v>2440.17</v>
      </c>
      <c r="D443" s="15">
        <v>2422.42</v>
      </c>
      <c r="E443" s="15">
        <v>2441.39</v>
      </c>
      <c r="F443" s="15">
        <v>2431.28</v>
      </c>
      <c r="G443" s="15">
        <v>2456.93</v>
      </c>
      <c r="H443" s="15">
        <v>2545.59</v>
      </c>
      <c r="I443" s="15">
        <v>2669.23</v>
      </c>
      <c r="J443" s="15">
        <v>2811.03</v>
      </c>
      <c r="K443" s="15">
        <v>2859.63</v>
      </c>
      <c r="L443" s="15">
        <v>2877.04</v>
      </c>
      <c r="M443" s="15">
        <v>2886.42</v>
      </c>
      <c r="N443" s="15">
        <v>2869.36</v>
      </c>
      <c r="O443" s="15">
        <v>2877.96</v>
      </c>
      <c r="P443" s="15">
        <v>2876.05</v>
      </c>
      <c r="Q443" s="15">
        <v>2828.75</v>
      </c>
      <c r="R443" s="15">
        <v>2797.65</v>
      </c>
      <c r="S443" s="15">
        <v>2790.33</v>
      </c>
      <c r="T443" s="15">
        <v>2818.1</v>
      </c>
      <c r="U443" s="15">
        <v>2824.67</v>
      </c>
      <c r="V443" s="15">
        <v>2906.22</v>
      </c>
      <c r="W443" s="15">
        <v>2911.69</v>
      </c>
      <c r="X443" s="15">
        <v>2800.58</v>
      </c>
      <c r="Y443" s="15">
        <v>2686.92</v>
      </c>
    </row>
    <row r="444" spans="1:25" ht="15.75">
      <c r="A444" s="10">
        <v>41174</v>
      </c>
      <c r="B444" s="15">
        <v>2640.75</v>
      </c>
      <c r="C444" s="15">
        <v>2535.7</v>
      </c>
      <c r="D444" s="15">
        <v>2526.17</v>
      </c>
      <c r="E444" s="15">
        <v>2496.09</v>
      </c>
      <c r="F444" s="15">
        <v>2486.8</v>
      </c>
      <c r="G444" s="15">
        <v>2486.81</v>
      </c>
      <c r="H444" s="15">
        <v>2489.03</v>
      </c>
      <c r="I444" s="15">
        <v>2538.7</v>
      </c>
      <c r="J444" s="15">
        <v>2663.14</v>
      </c>
      <c r="K444" s="15">
        <v>2705.81</v>
      </c>
      <c r="L444" s="15">
        <v>2751.13</v>
      </c>
      <c r="M444" s="15">
        <v>2772.94</v>
      </c>
      <c r="N444" s="15">
        <v>2764.85</v>
      </c>
      <c r="O444" s="15">
        <v>2766.54</v>
      </c>
      <c r="P444" s="15">
        <v>2766.56</v>
      </c>
      <c r="Q444" s="15">
        <v>2761.29</v>
      </c>
      <c r="R444" s="15">
        <v>2763.63</v>
      </c>
      <c r="S444" s="15">
        <v>2746.92</v>
      </c>
      <c r="T444" s="15">
        <v>2764.89</v>
      </c>
      <c r="U444" s="15">
        <v>2789.41</v>
      </c>
      <c r="V444" s="15">
        <v>2849.66</v>
      </c>
      <c r="W444" s="15">
        <v>2845.31</v>
      </c>
      <c r="X444" s="15">
        <v>2778.75</v>
      </c>
      <c r="Y444" s="15">
        <v>2724.9</v>
      </c>
    </row>
    <row r="445" spans="1:25" ht="15.75">
      <c r="A445" s="10">
        <v>41175</v>
      </c>
      <c r="B445" s="15">
        <v>2659.03</v>
      </c>
      <c r="C445" s="15">
        <v>2560.08</v>
      </c>
      <c r="D445" s="15">
        <v>2476.68</v>
      </c>
      <c r="E445" s="15">
        <v>2458.12</v>
      </c>
      <c r="F445" s="15">
        <v>2436.02</v>
      </c>
      <c r="G445" s="15">
        <v>2470.39</v>
      </c>
      <c r="H445" s="15">
        <v>2387.26</v>
      </c>
      <c r="I445" s="15">
        <v>2452.92</v>
      </c>
      <c r="J445" s="15">
        <v>2550.53</v>
      </c>
      <c r="K445" s="15">
        <v>2682.81</v>
      </c>
      <c r="L445" s="15">
        <v>2727.38</v>
      </c>
      <c r="M445" s="15">
        <v>2741.51</v>
      </c>
      <c r="N445" s="15">
        <v>2739.43</v>
      </c>
      <c r="O445" s="15">
        <v>2751.1</v>
      </c>
      <c r="P445" s="15">
        <v>2752.51</v>
      </c>
      <c r="Q445" s="15">
        <v>2750.64</v>
      </c>
      <c r="R445" s="15">
        <v>2749.59</v>
      </c>
      <c r="S445" s="15">
        <v>2751.92</v>
      </c>
      <c r="T445" s="15">
        <v>2741.24</v>
      </c>
      <c r="U445" s="15">
        <v>2811.18</v>
      </c>
      <c r="V445" s="15">
        <v>2853.76</v>
      </c>
      <c r="W445" s="15">
        <v>2833.43</v>
      </c>
      <c r="X445" s="15">
        <v>2778.21</v>
      </c>
      <c r="Y445" s="15">
        <v>2705.96</v>
      </c>
    </row>
    <row r="446" spans="1:25" ht="15.75">
      <c r="A446" s="10">
        <v>41176</v>
      </c>
      <c r="B446" s="15">
        <v>2644.14</v>
      </c>
      <c r="C446" s="15">
        <v>2543.96</v>
      </c>
      <c r="D446" s="15">
        <v>2484.94</v>
      </c>
      <c r="E446" s="15">
        <v>2451.83</v>
      </c>
      <c r="F446" s="15">
        <v>2478.52</v>
      </c>
      <c r="G446" s="15">
        <v>2545.25</v>
      </c>
      <c r="H446" s="15">
        <v>2657.84</v>
      </c>
      <c r="I446" s="15">
        <v>2728.62</v>
      </c>
      <c r="J446" s="15">
        <v>2824.24</v>
      </c>
      <c r="K446" s="15">
        <v>2827.8</v>
      </c>
      <c r="L446" s="15">
        <v>2831.67</v>
      </c>
      <c r="M446" s="15">
        <v>2831.51</v>
      </c>
      <c r="N446" s="15">
        <v>2814.02</v>
      </c>
      <c r="O446" s="15">
        <v>2822.91</v>
      </c>
      <c r="P446" s="15">
        <v>2825.41</v>
      </c>
      <c r="Q446" s="15">
        <v>2809.24</v>
      </c>
      <c r="R446" s="15">
        <v>2783.11</v>
      </c>
      <c r="S446" s="15">
        <v>2775.68</v>
      </c>
      <c r="T446" s="15">
        <v>2779.59</v>
      </c>
      <c r="U446" s="15">
        <v>2796.26</v>
      </c>
      <c r="V446" s="15">
        <v>2841.41</v>
      </c>
      <c r="W446" s="15">
        <v>2850.45</v>
      </c>
      <c r="X446" s="15">
        <v>2790.34</v>
      </c>
      <c r="Y446" s="15">
        <v>2727.13</v>
      </c>
    </row>
    <row r="447" spans="1:25" ht="15.75">
      <c r="A447" s="10">
        <v>41177</v>
      </c>
      <c r="B447" s="15">
        <v>2570.04</v>
      </c>
      <c r="C447" s="15">
        <v>2474.67</v>
      </c>
      <c r="D447" s="15">
        <v>2433.7</v>
      </c>
      <c r="E447" s="15">
        <v>2440.12</v>
      </c>
      <c r="F447" s="15">
        <v>2505.24</v>
      </c>
      <c r="G447" s="15">
        <v>2519.54</v>
      </c>
      <c r="H447" s="15">
        <v>2617.27</v>
      </c>
      <c r="I447" s="15">
        <v>2740.97</v>
      </c>
      <c r="J447" s="15">
        <v>2813.61</v>
      </c>
      <c r="K447" s="15">
        <v>2832.62</v>
      </c>
      <c r="L447" s="15">
        <v>2833.07</v>
      </c>
      <c r="M447" s="15">
        <v>2830.97</v>
      </c>
      <c r="N447" s="15">
        <v>2813.18</v>
      </c>
      <c r="O447" s="15">
        <v>2821.44</v>
      </c>
      <c r="P447" s="15">
        <v>2813.85</v>
      </c>
      <c r="Q447" s="15">
        <v>2807.17</v>
      </c>
      <c r="R447" s="15">
        <v>2796.54</v>
      </c>
      <c r="S447" s="15">
        <v>2784.67</v>
      </c>
      <c r="T447" s="15">
        <v>2789.69</v>
      </c>
      <c r="U447" s="15">
        <v>2820.38</v>
      </c>
      <c r="V447" s="15">
        <v>2845.39</v>
      </c>
      <c r="W447" s="15">
        <v>2854.6</v>
      </c>
      <c r="X447" s="15">
        <v>2805.02</v>
      </c>
      <c r="Y447" s="15">
        <v>2734.9</v>
      </c>
    </row>
    <row r="448" spans="1:25" ht="15.75">
      <c r="A448" s="10">
        <v>41178</v>
      </c>
      <c r="B448" s="15">
        <v>2608.68</v>
      </c>
      <c r="C448" s="15">
        <v>2515.69</v>
      </c>
      <c r="D448" s="15">
        <v>2444.51</v>
      </c>
      <c r="E448" s="15">
        <v>2456.08</v>
      </c>
      <c r="F448" s="15">
        <v>2450.7</v>
      </c>
      <c r="G448" s="15">
        <v>2524.33</v>
      </c>
      <c r="H448" s="15">
        <v>2664.24</v>
      </c>
      <c r="I448" s="15">
        <v>2729.82</v>
      </c>
      <c r="J448" s="15">
        <v>2811.15</v>
      </c>
      <c r="K448" s="15">
        <v>2845.21</v>
      </c>
      <c r="L448" s="15">
        <v>2849.64</v>
      </c>
      <c r="M448" s="15">
        <v>2847.44</v>
      </c>
      <c r="N448" s="15">
        <v>2807.57</v>
      </c>
      <c r="O448" s="15">
        <v>2815.15</v>
      </c>
      <c r="P448" s="15">
        <v>2814.24</v>
      </c>
      <c r="Q448" s="15">
        <v>2806.51</v>
      </c>
      <c r="R448" s="15">
        <v>2793.67</v>
      </c>
      <c r="S448" s="15">
        <v>2778.22</v>
      </c>
      <c r="T448" s="15">
        <v>2808.33</v>
      </c>
      <c r="U448" s="15">
        <v>2816.76</v>
      </c>
      <c r="V448" s="15">
        <v>2838.77</v>
      </c>
      <c r="W448" s="15">
        <v>2829.38</v>
      </c>
      <c r="X448" s="15">
        <v>2782.54</v>
      </c>
      <c r="Y448" s="15">
        <v>2723.06</v>
      </c>
    </row>
    <row r="449" spans="1:25" ht="15.75">
      <c r="A449" s="10">
        <v>41179</v>
      </c>
      <c r="B449" s="15">
        <v>2572.53</v>
      </c>
      <c r="C449" s="15">
        <v>2511.66</v>
      </c>
      <c r="D449" s="15">
        <v>2442.94</v>
      </c>
      <c r="E449" s="15">
        <v>2451</v>
      </c>
      <c r="F449" s="15">
        <v>2464.72</v>
      </c>
      <c r="G449" s="15">
        <v>2515.41</v>
      </c>
      <c r="H449" s="15">
        <v>2625.58</v>
      </c>
      <c r="I449" s="15">
        <v>2697.73</v>
      </c>
      <c r="J449" s="15">
        <v>2822.09</v>
      </c>
      <c r="K449" s="15">
        <v>2861.12</v>
      </c>
      <c r="L449" s="15">
        <v>2867.71</v>
      </c>
      <c r="M449" s="15">
        <v>2868.42</v>
      </c>
      <c r="N449" s="15">
        <v>2839.31</v>
      </c>
      <c r="O449" s="15">
        <v>2859.61</v>
      </c>
      <c r="P449" s="15">
        <v>2841.35</v>
      </c>
      <c r="Q449" s="15">
        <v>2825.41</v>
      </c>
      <c r="R449" s="15">
        <v>2809.22</v>
      </c>
      <c r="S449" s="15">
        <v>2786.52</v>
      </c>
      <c r="T449" s="15">
        <v>2810.54</v>
      </c>
      <c r="U449" s="15">
        <v>2861.51</v>
      </c>
      <c r="V449" s="15">
        <v>2895.61</v>
      </c>
      <c r="W449" s="15">
        <v>2891.8</v>
      </c>
      <c r="X449" s="15">
        <v>2773.04</v>
      </c>
      <c r="Y449" s="15">
        <v>2676.39</v>
      </c>
    </row>
    <row r="450" spans="1:25" ht="15.75">
      <c r="A450" s="10">
        <v>41180</v>
      </c>
      <c r="B450" s="15">
        <v>2547.42</v>
      </c>
      <c r="C450" s="15">
        <v>2483.83</v>
      </c>
      <c r="D450" s="15">
        <v>2435.86</v>
      </c>
      <c r="E450" s="15">
        <v>2436.36</v>
      </c>
      <c r="F450" s="15">
        <v>2433.81</v>
      </c>
      <c r="G450" s="15">
        <v>2465.27</v>
      </c>
      <c r="H450" s="15">
        <v>2599.79</v>
      </c>
      <c r="I450" s="15">
        <v>2721.61</v>
      </c>
      <c r="J450" s="15">
        <v>2801.02</v>
      </c>
      <c r="K450" s="15">
        <v>2834.77</v>
      </c>
      <c r="L450" s="15">
        <v>2835.49</v>
      </c>
      <c r="M450" s="15">
        <v>2828.38</v>
      </c>
      <c r="N450" s="15">
        <v>2802.73</v>
      </c>
      <c r="O450" s="15">
        <v>2817.36</v>
      </c>
      <c r="P450" s="15">
        <v>2810.86</v>
      </c>
      <c r="Q450" s="15">
        <v>2795.49</v>
      </c>
      <c r="R450" s="15">
        <v>2776.18</v>
      </c>
      <c r="S450" s="15">
        <v>2765.05</v>
      </c>
      <c r="T450" s="15">
        <v>2784.29</v>
      </c>
      <c r="U450" s="15">
        <v>2820.53</v>
      </c>
      <c r="V450" s="15">
        <v>2851.82</v>
      </c>
      <c r="W450" s="15">
        <v>2842.82</v>
      </c>
      <c r="X450" s="15">
        <v>2777.82</v>
      </c>
      <c r="Y450" s="15">
        <v>2662.51</v>
      </c>
    </row>
    <row r="451" spans="1:25" ht="15.75">
      <c r="A451" s="10">
        <v>41181</v>
      </c>
      <c r="B451" s="15">
        <v>2583.78</v>
      </c>
      <c r="C451" s="15">
        <v>2516.56</v>
      </c>
      <c r="D451" s="15">
        <v>2494.48</v>
      </c>
      <c r="E451" s="15">
        <v>2483.95</v>
      </c>
      <c r="F451" s="15">
        <v>2476.88</v>
      </c>
      <c r="G451" s="15">
        <v>2481.2</v>
      </c>
      <c r="H451" s="15">
        <v>2525.74</v>
      </c>
      <c r="I451" s="15">
        <v>2579.3</v>
      </c>
      <c r="J451" s="15">
        <v>2691.05</v>
      </c>
      <c r="K451" s="15">
        <v>2738.88</v>
      </c>
      <c r="L451" s="15">
        <v>2765.19</v>
      </c>
      <c r="M451" s="15">
        <v>2760.54</v>
      </c>
      <c r="N451" s="15">
        <v>2758.1</v>
      </c>
      <c r="O451" s="15">
        <v>2758.45</v>
      </c>
      <c r="P451" s="15">
        <v>2753.75</v>
      </c>
      <c r="Q451" s="15">
        <v>2747.61</v>
      </c>
      <c r="R451" s="15">
        <v>2741.29</v>
      </c>
      <c r="S451" s="15">
        <v>2746.46</v>
      </c>
      <c r="T451" s="15">
        <v>2751.32</v>
      </c>
      <c r="U451" s="15">
        <v>2800.02</v>
      </c>
      <c r="V451" s="15">
        <v>2848.65</v>
      </c>
      <c r="W451" s="15">
        <v>2799.41</v>
      </c>
      <c r="X451" s="15">
        <v>2761.74</v>
      </c>
      <c r="Y451" s="15">
        <v>2658.65</v>
      </c>
    </row>
    <row r="452" spans="1:25" ht="15.75">
      <c r="A452" s="10">
        <v>41182</v>
      </c>
      <c r="B452" s="15">
        <v>2527.65</v>
      </c>
      <c r="C452" s="15">
        <v>2471.18</v>
      </c>
      <c r="D452" s="15">
        <v>2421.94</v>
      </c>
      <c r="E452" s="15">
        <v>2427.42</v>
      </c>
      <c r="F452" s="15">
        <v>2399.91</v>
      </c>
      <c r="G452" s="15">
        <v>2454.4</v>
      </c>
      <c r="H452" s="15">
        <v>2465.3</v>
      </c>
      <c r="I452" s="15">
        <v>2477.49</v>
      </c>
      <c r="J452" s="15">
        <v>2590.26</v>
      </c>
      <c r="K452" s="15">
        <v>2667.61</v>
      </c>
      <c r="L452" s="15">
        <v>2700.21</v>
      </c>
      <c r="M452" s="15">
        <v>2711.46</v>
      </c>
      <c r="N452" s="15">
        <v>2704.65</v>
      </c>
      <c r="O452" s="15">
        <v>2702.63</v>
      </c>
      <c r="P452" s="15">
        <v>2700.88</v>
      </c>
      <c r="Q452" s="15">
        <v>2698.71</v>
      </c>
      <c r="R452" s="15">
        <v>2700.11</v>
      </c>
      <c r="S452" s="15">
        <v>2706.92</v>
      </c>
      <c r="T452" s="15">
        <v>2706.36</v>
      </c>
      <c r="U452" s="15">
        <v>2775.4</v>
      </c>
      <c r="V452" s="15">
        <v>2799.74</v>
      </c>
      <c r="W452" s="15">
        <v>2781.38</v>
      </c>
      <c r="X452" s="15">
        <v>2723.86</v>
      </c>
      <c r="Y452" s="15">
        <v>2612.46</v>
      </c>
    </row>
    <row r="453" spans="1:25" ht="12.75">
      <c r="A453" s="11"/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</row>
    <row r="454" spans="1:25" ht="15.75" customHeight="1">
      <c r="A454" s="66" t="s">
        <v>13</v>
      </c>
      <c r="B454" s="66" t="s">
        <v>48</v>
      </c>
      <c r="C454" s="66"/>
      <c r="D454" s="66"/>
      <c r="E454" s="66"/>
      <c r="F454" s="66"/>
      <c r="G454" s="66"/>
      <c r="H454" s="66"/>
      <c r="I454" s="66"/>
      <c r="J454" s="66"/>
      <c r="K454" s="66"/>
      <c r="L454" s="66"/>
      <c r="M454" s="66"/>
      <c r="N454" s="66"/>
      <c r="O454" s="66"/>
      <c r="P454" s="66"/>
      <c r="Q454" s="66"/>
      <c r="R454" s="66"/>
      <c r="S454" s="66"/>
      <c r="T454" s="66"/>
      <c r="U454" s="66"/>
      <c r="V454" s="66"/>
      <c r="W454" s="66"/>
      <c r="X454" s="66"/>
      <c r="Y454" s="66"/>
    </row>
    <row r="455" spans="1:25" ht="40.5" customHeight="1">
      <c r="A455" s="66"/>
      <c r="B455" s="6" t="s">
        <v>14</v>
      </c>
      <c r="C455" s="6" t="s">
        <v>15</v>
      </c>
      <c r="D455" s="6" t="s">
        <v>16</v>
      </c>
      <c r="E455" s="6" t="s">
        <v>17</v>
      </c>
      <c r="F455" s="6" t="s">
        <v>18</v>
      </c>
      <c r="G455" s="6" t="s">
        <v>19</v>
      </c>
      <c r="H455" s="6" t="s">
        <v>20</v>
      </c>
      <c r="I455" s="6" t="s">
        <v>21</v>
      </c>
      <c r="J455" s="6" t="s">
        <v>22</v>
      </c>
      <c r="K455" s="6" t="s">
        <v>23</v>
      </c>
      <c r="L455" s="6" t="s">
        <v>24</v>
      </c>
      <c r="M455" s="6" t="s">
        <v>25</v>
      </c>
      <c r="N455" s="6" t="s">
        <v>26</v>
      </c>
      <c r="O455" s="6" t="s">
        <v>27</v>
      </c>
      <c r="P455" s="6" t="s">
        <v>28</v>
      </c>
      <c r="Q455" s="6" t="s">
        <v>29</v>
      </c>
      <c r="R455" s="6" t="s">
        <v>30</v>
      </c>
      <c r="S455" s="6" t="s">
        <v>31</v>
      </c>
      <c r="T455" s="6" t="s">
        <v>32</v>
      </c>
      <c r="U455" s="6" t="s">
        <v>33</v>
      </c>
      <c r="V455" s="6" t="s">
        <v>34</v>
      </c>
      <c r="W455" s="6" t="s">
        <v>35</v>
      </c>
      <c r="X455" s="6" t="s">
        <v>36</v>
      </c>
      <c r="Y455" s="6" t="s">
        <v>37</v>
      </c>
    </row>
    <row r="456" spans="1:25" ht="15.75">
      <c r="A456" s="10">
        <v>41153</v>
      </c>
      <c r="B456" s="15">
        <v>2536.79</v>
      </c>
      <c r="C456" s="15">
        <v>2543.1</v>
      </c>
      <c r="D456" s="15">
        <v>2536.66</v>
      </c>
      <c r="E456" s="15">
        <v>2551.25</v>
      </c>
      <c r="F456" s="15">
        <v>2534.21</v>
      </c>
      <c r="G456" s="15">
        <v>2533.23</v>
      </c>
      <c r="H456" s="15">
        <v>2533.87</v>
      </c>
      <c r="I456" s="15">
        <v>2576.94</v>
      </c>
      <c r="J456" s="15">
        <v>2713.88</v>
      </c>
      <c r="K456" s="15">
        <v>2794.76</v>
      </c>
      <c r="L456" s="15">
        <v>2821.39</v>
      </c>
      <c r="M456" s="15">
        <v>2825.55</v>
      </c>
      <c r="N456" s="15">
        <v>2819.47</v>
      </c>
      <c r="O456" s="15">
        <v>2825.54</v>
      </c>
      <c r="P456" s="15">
        <v>2825.09</v>
      </c>
      <c r="Q456" s="15">
        <v>2821.1</v>
      </c>
      <c r="R456" s="15">
        <v>2817.95</v>
      </c>
      <c r="S456" s="15">
        <v>2818.03</v>
      </c>
      <c r="T456" s="15">
        <v>2819.48</v>
      </c>
      <c r="U456" s="15">
        <v>2826.7</v>
      </c>
      <c r="V456" s="15">
        <v>2838.65</v>
      </c>
      <c r="W456" s="15">
        <v>2893.01</v>
      </c>
      <c r="X456" s="15">
        <v>2833.38</v>
      </c>
      <c r="Y456" s="15">
        <v>2723.49</v>
      </c>
    </row>
    <row r="457" spans="1:25" ht="15.75">
      <c r="A457" s="10">
        <v>41154</v>
      </c>
      <c r="B457" s="15">
        <v>2655.63</v>
      </c>
      <c r="C457" s="15">
        <v>2579.96</v>
      </c>
      <c r="D457" s="15">
        <v>2527.07</v>
      </c>
      <c r="E457" s="15">
        <v>2521.34</v>
      </c>
      <c r="F457" s="15">
        <v>2515.47</v>
      </c>
      <c r="G457" s="15">
        <v>2517.3</v>
      </c>
      <c r="H457" s="15">
        <v>2515.49</v>
      </c>
      <c r="I457" s="15">
        <v>2516.9</v>
      </c>
      <c r="J457" s="15">
        <v>2587.38</v>
      </c>
      <c r="K457" s="15">
        <v>2717.05</v>
      </c>
      <c r="L457" s="15">
        <v>2752.29</v>
      </c>
      <c r="M457" s="15">
        <v>2774.39</v>
      </c>
      <c r="N457" s="15">
        <v>2777.06</v>
      </c>
      <c r="O457" s="15">
        <v>2779.35</v>
      </c>
      <c r="P457" s="15">
        <v>2783.38</v>
      </c>
      <c r="Q457" s="15">
        <v>2784.15</v>
      </c>
      <c r="R457" s="15">
        <v>2781.55</v>
      </c>
      <c r="S457" s="15">
        <v>2781.97</v>
      </c>
      <c r="T457" s="15">
        <v>2750.34</v>
      </c>
      <c r="U457" s="15">
        <v>2770.47</v>
      </c>
      <c r="V457" s="15">
        <v>2797.34</v>
      </c>
      <c r="W457" s="15">
        <v>2832.39</v>
      </c>
      <c r="X457" s="15">
        <v>2797.85</v>
      </c>
      <c r="Y457" s="15">
        <v>2682.97</v>
      </c>
    </row>
    <row r="458" spans="1:25" ht="15.75">
      <c r="A458" s="10">
        <v>41155</v>
      </c>
      <c r="B458" s="15">
        <v>2598.78</v>
      </c>
      <c r="C458" s="15">
        <v>2543.54</v>
      </c>
      <c r="D458" s="15">
        <v>2530.68</v>
      </c>
      <c r="E458" s="15">
        <v>2524.71</v>
      </c>
      <c r="F458" s="15">
        <v>2537.74</v>
      </c>
      <c r="G458" s="15">
        <v>2507.92</v>
      </c>
      <c r="H458" s="15">
        <v>2553.5</v>
      </c>
      <c r="I458" s="15">
        <v>2624.74</v>
      </c>
      <c r="J458" s="15">
        <v>2796.15</v>
      </c>
      <c r="K458" s="15">
        <v>2904.35</v>
      </c>
      <c r="L458" s="15">
        <v>2913.42</v>
      </c>
      <c r="M458" s="15">
        <v>2925.98</v>
      </c>
      <c r="N458" s="15">
        <v>2908.93</v>
      </c>
      <c r="O458" s="15">
        <v>2921.21</v>
      </c>
      <c r="P458" s="15">
        <v>2918.72</v>
      </c>
      <c r="Q458" s="15">
        <v>2901.14</v>
      </c>
      <c r="R458" s="15">
        <v>2863.07</v>
      </c>
      <c r="S458" s="15">
        <v>2839.67</v>
      </c>
      <c r="T458" s="15">
        <v>2833.42</v>
      </c>
      <c r="U458" s="15">
        <v>2821.34</v>
      </c>
      <c r="V458" s="15">
        <v>2836.91</v>
      </c>
      <c r="W458" s="15">
        <v>2888.08</v>
      </c>
      <c r="X458" s="15">
        <v>2804.68</v>
      </c>
      <c r="Y458" s="15">
        <v>2680.33</v>
      </c>
    </row>
    <row r="459" spans="1:25" ht="15.75">
      <c r="A459" s="10">
        <v>41156</v>
      </c>
      <c r="B459" s="15">
        <v>2556.21</v>
      </c>
      <c r="C459" s="15">
        <v>2400.08</v>
      </c>
      <c r="D459" s="15">
        <v>2373.54</v>
      </c>
      <c r="E459" s="15">
        <v>2395.23</v>
      </c>
      <c r="F459" s="15">
        <v>2435.95</v>
      </c>
      <c r="G459" s="15">
        <v>2468.74</v>
      </c>
      <c r="H459" s="15">
        <v>2551.15</v>
      </c>
      <c r="I459" s="15">
        <v>2630.3</v>
      </c>
      <c r="J459" s="15">
        <v>2801.49</v>
      </c>
      <c r="K459" s="15">
        <v>2860.28</v>
      </c>
      <c r="L459" s="15">
        <v>2875.6</v>
      </c>
      <c r="M459" s="15">
        <v>2882.55</v>
      </c>
      <c r="N459" s="15">
        <v>2867.41</v>
      </c>
      <c r="O459" s="15">
        <v>2890.46</v>
      </c>
      <c r="P459" s="15">
        <v>2884.57</v>
      </c>
      <c r="Q459" s="15">
        <v>2872.73</v>
      </c>
      <c r="R459" s="15">
        <v>2844.59</v>
      </c>
      <c r="S459" s="15">
        <v>2823.75</v>
      </c>
      <c r="T459" s="15">
        <v>2821</v>
      </c>
      <c r="U459" s="15">
        <v>2800.36</v>
      </c>
      <c r="V459" s="15">
        <v>2832.04</v>
      </c>
      <c r="W459" s="15">
        <v>2873.35</v>
      </c>
      <c r="X459" s="15">
        <v>2806.53</v>
      </c>
      <c r="Y459" s="15">
        <v>2678.98</v>
      </c>
    </row>
    <row r="460" spans="1:25" ht="15.75">
      <c r="A460" s="10">
        <v>41157</v>
      </c>
      <c r="B460" s="15">
        <v>2561.11</v>
      </c>
      <c r="C460" s="15">
        <v>2495.55</v>
      </c>
      <c r="D460" s="15">
        <v>2384.52</v>
      </c>
      <c r="E460" s="15">
        <v>2383.17</v>
      </c>
      <c r="F460" s="15">
        <v>2401.37</v>
      </c>
      <c r="G460" s="15">
        <v>2459.94</v>
      </c>
      <c r="H460" s="15">
        <v>2519.82</v>
      </c>
      <c r="I460" s="15">
        <v>2617.49</v>
      </c>
      <c r="J460" s="15">
        <v>2804.99</v>
      </c>
      <c r="K460" s="15">
        <v>2871.24</v>
      </c>
      <c r="L460" s="15">
        <v>2881.46</v>
      </c>
      <c r="M460" s="15">
        <v>2885.39</v>
      </c>
      <c r="N460" s="15">
        <v>2870.21</v>
      </c>
      <c r="O460" s="15">
        <v>2882.66</v>
      </c>
      <c r="P460" s="15">
        <v>2880.1</v>
      </c>
      <c r="Q460" s="15">
        <v>2854.63</v>
      </c>
      <c r="R460" s="15">
        <v>2824.29</v>
      </c>
      <c r="S460" s="15">
        <v>2800.88</v>
      </c>
      <c r="T460" s="15">
        <v>2797.21</v>
      </c>
      <c r="U460" s="15">
        <v>2788.73</v>
      </c>
      <c r="V460" s="15">
        <v>2872.85</v>
      </c>
      <c r="W460" s="15">
        <v>2904.22</v>
      </c>
      <c r="X460" s="15">
        <v>2809.08</v>
      </c>
      <c r="Y460" s="15">
        <v>2686.53</v>
      </c>
    </row>
    <row r="461" spans="1:25" ht="15.75">
      <c r="A461" s="10">
        <v>41158</v>
      </c>
      <c r="B461" s="15">
        <v>2565.9</v>
      </c>
      <c r="C461" s="15">
        <v>2470.95</v>
      </c>
      <c r="D461" s="15">
        <v>2391.19</v>
      </c>
      <c r="E461" s="15">
        <v>2388.81</v>
      </c>
      <c r="F461" s="15">
        <v>2394.7</v>
      </c>
      <c r="G461" s="15">
        <v>2456.06</v>
      </c>
      <c r="H461" s="15">
        <v>2530.76</v>
      </c>
      <c r="I461" s="15">
        <v>2627.25</v>
      </c>
      <c r="J461" s="15">
        <v>2825.7</v>
      </c>
      <c r="K461" s="15">
        <v>2872.88</v>
      </c>
      <c r="L461" s="15">
        <v>2884.09</v>
      </c>
      <c r="M461" s="15">
        <v>2888.76</v>
      </c>
      <c r="N461" s="15">
        <v>2873.88</v>
      </c>
      <c r="O461" s="15">
        <v>2883.97</v>
      </c>
      <c r="P461" s="15">
        <v>2881.6</v>
      </c>
      <c r="Q461" s="15">
        <v>2875.39</v>
      </c>
      <c r="R461" s="15">
        <v>2853.58</v>
      </c>
      <c r="S461" s="15">
        <v>2832.56</v>
      </c>
      <c r="T461" s="15">
        <v>2835.28</v>
      </c>
      <c r="U461" s="15">
        <v>2825.38</v>
      </c>
      <c r="V461" s="15">
        <v>2870.35</v>
      </c>
      <c r="W461" s="15">
        <v>2886.18</v>
      </c>
      <c r="X461" s="15">
        <v>2811.76</v>
      </c>
      <c r="Y461" s="15">
        <v>2639.34</v>
      </c>
    </row>
    <row r="462" spans="1:25" ht="15.75">
      <c r="A462" s="10">
        <v>41159</v>
      </c>
      <c r="B462" s="15">
        <v>2541.29</v>
      </c>
      <c r="C462" s="15">
        <v>2423.05</v>
      </c>
      <c r="D462" s="15">
        <v>2341.15</v>
      </c>
      <c r="E462" s="15">
        <v>2338.25</v>
      </c>
      <c r="F462" s="15">
        <v>2371.73</v>
      </c>
      <c r="G462" s="15">
        <v>2396.29</v>
      </c>
      <c r="H462" s="15">
        <v>2530.73</v>
      </c>
      <c r="I462" s="15">
        <v>2691.14</v>
      </c>
      <c r="J462" s="15">
        <v>2826.35</v>
      </c>
      <c r="K462" s="15">
        <v>2874.75</v>
      </c>
      <c r="L462" s="15">
        <v>2882.67</v>
      </c>
      <c r="M462" s="15">
        <v>2889.66</v>
      </c>
      <c r="N462" s="15">
        <v>2880.69</v>
      </c>
      <c r="O462" s="15">
        <v>2891.17</v>
      </c>
      <c r="P462" s="15">
        <v>2887.79</v>
      </c>
      <c r="Q462" s="15">
        <v>2875.07</v>
      </c>
      <c r="R462" s="15">
        <v>2844.92</v>
      </c>
      <c r="S462" s="15">
        <v>2826.87</v>
      </c>
      <c r="T462" s="15">
        <v>2826.38</v>
      </c>
      <c r="U462" s="15">
        <v>2824.7</v>
      </c>
      <c r="V462" s="15">
        <v>2872.22</v>
      </c>
      <c r="W462" s="15">
        <v>2891.13</v>
      </c>
      <c r="X462" s="15">
        <v>2807.99</v>
      </c>
      <c r="Y462" s="15">
        <v>2706.64</v>
      </c>
    </row>
    <row r="463" spans="1:25" ht="15.75">
      <c r="A463" s="10">
        <v>41160</v>
      </c>
      <c r="B463" s="15">
        <v>2722.24</v>
      </c>
      <c r="C463" s="15">
        <v>2609.4</v>
      </c>
      <c r="D463" s="15">
        <v>2523.55</v>
      </c>
      <c r="E463" s="15">
        <v>2524.65</v>
      </c>
      <c r="F463" s="15">
        <v>2511.68</v>
      </c>
      <c r="G463" s="15">
        <v>2507.88</v>
      </c>
      <c r="H463" s="15">
        <v>2539.6</v>
      </c>
      <c r="I463" s="15">
        <v>2662.36</v>
      </c>
      <c r="J463" s="15">
        <v>2791.88</v>
      </c>
      <c r="K463" s="15">
        <v>2838.08</v>
      </c>
      <c r="L463" s="15">
        <v>2858.96</v>
      </c>
      <c r="M463" s="15">
        <v>2859.97</v>
      </c>
      <c r="N463" s="15">
        <v>2858.57</v>
      </c>
      <c r="O463" s="15">
        <v>2859.5</v>
      </c>
      <c r="P463" s="15">
        <v>2856.79</v>
      </c>
      <c r="Q463" s="15">
        <v>2855.64</v>
      </c>
      <c r="R463" s="15">
        <v>2852.45</v>
      </c>
      <c r="S463" s="15">
        <v>2851.58</v>
      </c>
      <c r="T463" s="15">
        <v>2835.01</v>
      </c>
      <c r="U463" s="15">
        <v>2836.63</v>
      </c>
      <c r="V463" s="15">
        <v>2866.26</v>
      </c>
      <c r="W463" s="15">
        <v>2874.24</v>
      </c>
      <c r="X463" s="15">
        <v>2864.46</v>
      </c>
      <c r="Y463" s="15">
        <v>2790.61</v>
      </c>
    </row>
    <row r="464" spans="1:25" ht="15.75">
      <c r="A464" s="10">
        <v>41161</v>
      </c>
      <c r="B464" s="15">
        <v>2726.78</v>
      </c>
      <c r="C464" s="15">
        <v>2626.72</v>
      </c>
      <c r="D464" s="15">
        <v>2508.99</v>
      </c>
      <c r="E464" s="15">
        <v>2500.71</v>
      </c>
      <c r="F464" s="15">
        <v>2495.81</v>
      </c>
      <c r="G464" s="15">
        <v>2496.58</v>
      </c>
      <c r="H464" s="15">
        <v>2494.69</v>
      </c>
      <c r="I464" s="15">
        <v>2486.5</v>
      </c>
      <c r="J464" s="15">
        <v>2638.12</v>
      </c>
      <c r="K464" s="15">
        <v>2777.67</v>
      </c>
      <c r="L464" s="15">
        <v>2815.54</v>
      </c>
      <c r="M464" s="15">
        <v>2822.88</v>
      </c>
      <c r="N464" s="15">
        <v>2821.95</v>
      </c>
      <c r="O464" s="15">
        <v>2822.86</v>
      </c>
      <c r="P464" s="15">
        <v>2822.79</v>
      </c>
      <c r="Q464" s="15">
        <v>2822.28</v>
      </c>
      <c r="R464" s="15">
        <v>2820.18</v>
      </c>
      <c r="S464" s="15">
        <v>2817.67</v>
      </c>
      <c r="T464" s="15">
        <v>2814.09</v>
      </c>
      <c r="U464" s="15">
        <v>2820.88</v>
      </c>
      <c r="V464" s="15">
        <v>2863.51</v>
      </c>
      <c r="W464" s="15">
        <v>2857.62</v>
      </c>
      <c r="X464" s="15">
        <v>2834.05</v>
      </c>
      <c r="Y464" s="15">
        <v>2747.6</v>
      </c>
    </row>
    <row r="465" spans="1:25" ht="15.75">
      <c r="A465" s="10">
        <v>41162</v>
      </c>
      <c r="B465" s="15">
        <v>2681.82</v>
      </c>
      <c r="C465" s="15">
        <v>2553.93</v>
      </c>
      <c r="D465" s="15">
        <v>2525.85</v>
      </c>
      <c r="E465" s="15">
        <v>2519.35</v>
      </c>
      <c r="F465" s="15">
        <v>2522.92</v>
      </c>
      <c r="G465" s="15">
        <v>2566.75</v>
      </c>
      <c r="H465" s="15">
        <v>2630.97</v>
      </c>
      <c r="I465" s="15">
        <v>2733.19</v>
      </c>
      <c r="J465" s="15">
        <v>2843.55</v>
      </c>
      <c r="K465" s="15">
        <v>2913.98</v>
      </c>
      <c r="L465" s="15">
        <v>2936.86</v>
      </c>
      <c r="M465" s="15">
        <v>2948.35</v>
      </c>
      <c r="N465" s="15">
        <v>2921.42</v>
      </c>
      <c r="O465" s="15">
        <v>2941.01</v>
      </c>
      <c r="P465" s="15">
        <v>2935.52</v>
      </c>
      <c r="Q465" s="15">
        <v>2916.27</v>
      </c>
      <c r="R465" s="15">
        <v>2885.64</v>
      </c>
      <c r="S465" s="15">
        <v>2866.99</v>
      </c>
      <c r="T465" s="15">
        <v>2871.34</v>
      </c>
      <c r="U465" s="15">
        <v>2844.69</v>
      </c>
      <c r="V465" s="15">
        <v>2900.3</v>
      </c>
      <c r="W465" s="15">
        <v>2928.32</v>
      </c>
      <c r="X465" s="15">
        <v>2810.22</v>
      </c>
      <c r="Y465" s="15">
        <v>2742.19</v>
      </c>
    </row>
    <row r="466" spans="1:25" ht="15.75">
      <c r="A466" s="10">
        <v>41163</v>
      </c>
      <c r="B466" s="15">
        <v>2631.4</v>
      </c>
      <c r="C466" s="15">
        <v>2540.57</v>
      </c>
      <c r="D466" s="15">
        <v>2438.45</v>
      </c>
      <c r="E466" s="15">
        <v>2395.73</v>
      </c>
      <c r="F466" s="15">
        <v>2421.8</v>
      </c>
      <c r="G466" s="15">
        <v>2463.25</v>
      </c>
      <c r="H466" s="15">
        <v>2591.77</v>
      </c>
      <c r="I466" s="15">
        <v>2716.51</v>
      </c>
      <c r="J466" s="15">
        <v>2818.87</v>
      </c>
      <c r="K466" s="15">
        <v>2879.78</v>
      </c>
      <c r="L466" s="15">
        <v>2893.16</v>
      </c>
      <c r="M466" s="15">
        <v>2877.18</v>
      </c>
      <c r="N466" s="15">
        <v>2859.1</v>
      </c>
      <c r="O466" s="15">
        <v>2863.07</v>
      </c>
      <c r="P466" s="15">
        <v>2858.21</v>
      </c>
      <c r="Q466" s="15">
        <v>2843.25</v>
      </c>
      <c r="R466" s="15">
        <v>2825.6</v>
      </c>
      <c r="S466" s="15">
        <v>2809.33</v>
      </c>
      <c r="T466" s="15">
        <v>2805.46</v>
      </c>
      <c r="U466" s="15">
        <v>2810.63</v>
      </c>
      <c r="V466" s="15">
        <v>2867.09</v>
      </c>
      <c r="W466" s="15">
        <v>2825.85</v>
      </c>
      <c r="X466" s="15">
        <v>2791.11</v>
      </c>
      <c r="Y466" s="15">
        <v>2712.37</v>
      </c>
    </row>
    <row r="467" spans="1:25" ht="15.75">
      <c r="A467" s="10">
        <v>41164</v>
      </c>
      <c r="B467" s="15">
        <v>2589.89</v>
      </c>
      <c r="C467" s="15">
        <v>2509.2</v>
      </c>
      <c r="D467" s="15">
        <v>2489.08</v>
      </c>
      <c r="E467" s="15">
        <v>2468.44</v>
      </c>
      <c r="F467" s="15">
        <v>2502.82</v>
      </c>
      <c r="G467" s="15">
        <v>2553.68</v>
      </c>
      <c r="H467" s="15">
        <v>2621.4</v>
      </c>
      <c r="I467" s="15">
        <v>2764.93</v>
      </c>
      <c r="J467" s="15">
        <v>2844.42</v>
      </c>
      <c r="K467" s="15">
        <v>2867.29</v>
      </c>
      <c r="L467" s="15">
        <v>2899.4</v>
      </c>
      <c r="M467" s="15">
        <v>2899.79</v>
      </c>
      <c r="N467" s="15">
        <v>2889.53</v>
      </c>
      <c r="O467" s="15">
        <v>2899.82</v>
      </c>
      <c r="P467" s="15">
        <v>2899.01</v>
      </c>
      <c r="Q467" s="15">
        <v>2887.91</v>
      </c>
      <c r="R467" s="15">
        <v>2877.06</v>
      </c>
      <c r="S467" s="15">
        <v>2841.04</v>
      </c>
      <c r="T467" s="15">
        <v>2854.24</v>
      </c>
      <c r="U467" s="15">
        <v>2845.76</v>
      </c>
      <c r="V467" s="15">
        <v>2904.84</v>
      </c>
      <c r="W467" s="15">
        <v>2937.22</v>
      </c>
      <c r="X467" s="15">
        <v>2842.66</v>
      </c>
      <c r="Y467" s="15">
        <v>2754.66</v>
      </c>
    </row>
    <row r="468" spans="1:25" ht="15.75">
      <c r="A468" s="10">
        <v>41165</v>
      </c>
      <c r="B468" s="15">
        <v>2585.78</v>
      </c>
      <c r="C468" s="15">
        <v>2546.37</v>
      </c>
      <c r="D468" s="15">
        <v>2466.3</v>
      </c>
      <c r="E468" s="15">
        <v>2457.1</v>
      </c>
      <c r="F468" s="15">
        <v>2466.66</v>
      </c>
      <c r="G468" s="15">
        <v>2547.06</v>
      </c>
      <c r="H468" s="15">
        <v>2599.65</v>
      </c>
      <c r="I468" s="15">
        <v>2754.65</v>
      </c>
      <c r="J468" s="15">
        <v>2843.57</v>
      </c>
      <c r="K468" s="15">
        <v>2865.16</v>
      </c>
      <c r="L468" s="15">
        <v>2884.47</v>
      </c>
      <c r="M468" s="15">
        <v>2896.95</v>
      </c>
      <c r="N468" s="15">
        <v>2861.52</v>
      </c>
      <c r="O468" s="15">
        <v>2896.07</v>
      </c>
      <c r="P468" s="15">
        <v>2896.74</v>
      </c>
      <c r="Q468" s="15">
        <v>2862.06</v>
      </c>
      <c r="R468" s="15">
        <v>2851.61</v>
      </c>
      <c r="S468" s="15">
        <v>2840.82</v>
      </c>
      <c r="T468" s="15">
        <v>2857.98</v>
      </c>
      <c r="U468" s="15">
        <v>2847.57</v>
      </c>
      <c r="V468" s="15">
        <v>2917.34</v>
      </c>
      <c r="W468" s="15">
        <v>2931.11</v>
      </c>
      <c r="X468" s="15">
        <v>2846.15</v>
      </c>
      <c r="Y468" s="15">
        <v>2754.67</v>
      </c>
    </row>
    <row r="469" spans="1:25" ht="15.75">
      <c r="A469" s="10">
        <v>41166</v>
      </c>
      <c r="B469" s="15">
        <v>2590.78</v>
      </c>
      <c r="C469" s="15">
        <v>2548.83</v>
      </c>
      <c r="D469" s="15">
        <v>2503.01</v>
      </c>
      <c r="E469" s="15">
        <v>2504.85</v>
      </c>
      <c r="F469" s="15">
        <v>2524.11</v>
      </c>
      <c r="G469" s="15">
        <v>2581.14</v>
      </c>
      <c r="H469" s="15">
        <v>2629.65</v>
      </c>
      <c r="I469" s="15">
        <v>2777.7</v>
      </c>
      <c r="J469" s="15">
        <v>2860.58</v>
      </c>
      <c r="K469" s="15">
        <v>2891.55</v>
      </c>
      <c r="L469" s="15">
        <v>2894.61</v>
      </c>
      <c r="M469" s="15">
        <v>2897.23</v>
      </c>
      <c r="N469" s="15">
        <v>2883.92</v>
      </c>
      <c r="O469" s="15">
        <v>2892.27</v>
      </c>
      <c r="P469" s="15">
        <v>2890.28</v>
      </c>
      <c r="Q469" s="15">
        <v>2875.92</v>
      </c>
      <c r="R469" s="15">
        <v>2863.88</v>
      </c>
      <c r="S469" s="15">
        <v>2852.89</v>
      </c>
      <c r="T469" s="15">
        <v>2845.82</v>
      </c>
      <c r="U469" s="15">
        <v>2840.01</v>
      </c>
      <c r="V469" s="15">
        <v>2890.84</v>
      </c>
      <c r="W469" s="15">
        <v>2908.78</v>
      </c>
      <c r="X469" s="15">
        <v>2861.15</v>
      </c>
      <c r="Y469" s="15">
        <v>2736.6</v>
      </c>
    </row>
    <row r="470" spans="1:25" ht="15.75">
      <c r="A470" s="10">
        <v>41167</v>
      </c>
      <c r="B470" s="15">
        <v>2681.45</v>
      </c>
      <c r="C470" s="15">
        <v>2592.55</v>
      </c>
      <c r="D470" s="15">
        <v>2551.22</v>
      </c>
      <c r="E470" s="15">
        <v>2560.06</v>
      </c>
      <c r="F470" s="15">
        <v>2563.65</v>
      </c>
      <c r="G470" s="15">
        <v>2570.31</v>
      </c>
      <c r="H470" s="15">
        <v>2554.02</v>
      </c>
      <c r="I470" s="15">
        <v>2623.71</v>
      </c>
      <c r="J470" s="15">
        <v>2760.26</v>
      </c>
      <c r="K470" s="15">
        <v>2841.14</v>
      </c>
      <c r="L470" s="15">
        <v>2861.57</v>
      </c>
      <c r="M470" s="15">
        <v>2862.75</v>
      </c>
      <c r="N470" s="15">
        <v>2856.63</v>
      </c>
      <c r="O470" s="15">
        <v>2860.25</v>
      </c>
      <c r="P470" s="15">
        <v>2858.84</v>
      </c>
      <c r="Q470" s="15">
        <v>2855.22</v>
      </c>
      <c r="R470" s="15">
        <v>2851.22</v>
      </c>
      <c r="S470" s="15">
        <v>2847.53</v>
      </c>
      <c r="T470" s="15">
        <v>2834.58</v>
      </c>
      <c r="U470" s="15">
        <v>2845.24</v>
      </c>
      <c r="V470" s="15">
        <v>2883.71</v>
      </c>
      <c r="W470" s="15">
        <v>2882.26</v>
      </c>
      <c r="X470" s="15">
        <v>2850.34</v>
      </c>
      <c r="Y470" s="15">
        <v>2784.36</v>
      </c>
    </row>
    <row r="471" spans="1:25" ht="15.75">
      <c r="A471" s="10">
        <v>41168</v>
      </c>
      <c r="B471" s="15">
        <v>2663.24</v>
      </c>
      <c r="C471" s="15">
        <v>2600.22</v>
      </c>
      <c r="D471" s="15">
        <v>2503.2</v>
      </c>
      <c r="E471" s="15">
        <v>2483.66</v>
      </c>
      <c r="F471" s="15">
        <v>2384.93</v>
      </c>
      <c r="G471" s="15">
        <v>2496.54</v>
      </c>
      <c r="H471" s="15">
        <v>2404.81</v>
      </c>
      <c r="I471" s="15">
        <v>2478.61</v>
      </c>
      <c r="J471" s="15">
        <v>2612.58</v>
      </c>
      <c r="K471" s="15">
        <v>2759.73</v>
      </c>
      <c r="L471" s="15">
        <v>2815.48</v>
      </c>
      <c r="M471" s="15">
        <v>2828.6</v>
      </c>
      <c r="N471" s="15">
        <v>2826.15</v>
      </c>
      <c r="O471" s="15">
        <v>2829.24</v>
      </c>
      <c r="P471" s="15">
        <v>2829.39</v>
      </c>
      <c r="Q471" s="15">
        <v>2827.96</v>
      </c>
      <c r="R471" s="15">
        <v>2828.59</v>
      </c>
      <c r="S471" s="15">
        <v>2836.63</v>
      </c>
      <c r="T471" s="15">
        <v>2823.82</v>
      </c>
      <c r="U471" s="15">
        <v>2840.47</v>
      </c>
      <c r="V471" s="15">
        <v>2902.98</v>
      </c>
      <c r="W471" s="15">
        <v>2894.88</v>
      </c>
      <c r="X471" s="15">
        <v>2843.83</v>
      </c>
      <c r="Y471" s="15">
        <v>2730.55</v>
      </c>
    </row>
    <row r="472" spans="1:25" ht="15.75">
      <c r="A472" s="10">
        <v>41169</v>
      </c>
      <c r="B472" s="15">
        <v>2628.34</v>
      </c>
      <c r="C472" s="15">
        <v>2544.01</v>
      </c>
      <c r="D472" s="15">
        <v>2489.91</v>
      </c>
      <c r="E472" s="15">
        <v>2462.72</v>
      </c>
      <c r="F472" s="15">
        <v>2535.92</v>
      </c>
      <c r="G472" s="15">
        <v>2602.84</v>
      </c>
      <c r="H472" s="15">
        <v>2651.22</v>
      </c>
      <c r="I472" s="15">
        <v>2773.05</v>
      </c>
      <c r="J472" s="15">
        <v>2854.05</v>
      </c>
      <c r="K472" s="15">
        <v>2881.95</v>
      </c>
      <c r="L472" s="15">
        <v>2873.91</v>
      </c>
      <c r="M472" s="15">
        <v>2869.14</v>
      </c>
      <c r="N472" s="15">
        <v>2830.21</v>
      </c>
      <c r="O472" s="15">
        <v>2853.53</v>
      </c>
      <c r="P472" s="15">
        <v>2851.64</v>
      </c>
      <c r="Q472" s="15">
        <v>2821.86</v>
      </c>
      <c r="R472" s="15">
        <v>2806.31</v>
      </c>
      <c r="S472" s="15">
        <v>2787.84</v>
      </c>
      <c r="T472" s="15">
        <v>2787.89</v>
      </c>
      <c r="U472" s="15">
        <v>2785.52</v>
      </c>
      <c r="V472" s="15">
        <v>2869.14</v>
      </c>
      <c r="W472" s="15">
        <v>2891.92</v>
      </c>
      <c r="X472" s="15">
        <v>2823.96</v>
      </c>
      <c r="Y472" s="15">
        <v>2696.47</v>
      </c>
    </row>
    <row r="473" spans="1:25" ht="15.75">
      <c r="A473" s="10">
        <v>41170</v>
      </c>
      <c r="B473" s="15">
        <v>2572.01</v>
      </c>
      <c r="C473" s="15">
        <v>2537.64</v>
      </c>
      <c r="D473" s="15">
        <v>2528.2</v>
      </c>
      <c r="E473" s="15">
        <v>2500.89</v>
      </c>
      <c r="F473" s="15">
        <v>2534.62</v>
      </c>
      <c r="G473" s="15">
        <v>2541.24</v>
      </c>
      <c r="H473" s="15">
        <v>2614.13</v>
      </c>
      <c r="I473" s="15">
        <v>2748.31</v>
      </c>
      <c r="J473" s="15">
        <v>2835.94</v>
      </c>
      <c r="K473" s="15">
        <v>2884.07</v>
      </c>
      <c r="L473" s="15">
        <v>2889.54</v>
      </c>
      <c r="M473" s="15">
        <v>2890.53</v>
      </c>
      <c r="N473" s="15">
        <v>2871.05</v>
      </c>
      <c r="O473" s="15">
        <v>2881.32</v>
      </c>
      <c r="P473" s="15">
        <v>2882.02</v>
      </c>
      <c r="Q473" s="15">
        <v>2869.15</v>
      </c>
      <c r="R473" s="15">
        <v>2856.59</v>
      </c>
      <c r="S473" s="15">
        <v>2831.24</v>
      </c>
      <c r="T473" s="15">
        <v>2832.52</v>
      </c>
      <c r="U473" s="15">
        <v>2835.23</v>
      </c>
      <c r="V473" s="15">
        <v>2900.63</v>
      </c>
      <c r="W473" s="15">
        <v>2920.28</v>
      </c>
      <c r="X473" s="15">
        <v>2866.53</v>
      </c>
      <c r="Y473" s="15">
        <v>2734.81</v>
      </c>
    </row>
    <row r="474" spans="1:25" ht="15.75">
      <c r="A474" s="10">
        <v>41171</v>
      </c>
      <c r="B474" s="15">
        <v>2570.53</v>
      </c>
      <c r="C474" s="15">
        <v>2535.94</v>
      </c>
      <c r="D474" s="15">
        <v>2516.12</v>
      </c>
      <c r="E474" s="15">
        <v>2517.31</v>
      </c>
      <c r="F474" s="15">
        <v>2468.39</v>
      </c>
      <c r="G474" s="15">
        <v>2485.14</v>
      </c>
      <c r="H474" s="15">
        <v>2541.25</v>
      </c>
      <c r="I474" s="15">
        <v>2698.9</v>
      </c>
      <c r="J474" s="15">
        <v>2842.86</v>
      </c>
      <c r="K474" s="15">
        <v>2902.82</v>
      </c>
      <c r="L474" s="15">
        <v>2914.21</v>
      </c>
      <c r="M474" s="15">
        <v>2914.16</v>
      </c>
      <c r="N474" s="15">
        <v>2891.82</v>
      </c>
      <c r="O474" s="15">
        <v>2902.18</v>
      </c>
      <c r="P474" s="15">
        <v>2899.35</v>
      </c>
      <c r="Q474" s="15">
        <v>2868.79</v>
      </c>
      <c r="R474" s="15">
        <v>2858.54</v>
      </c>
      <c r="S474" s="15">
        <v>2822.34</v>
      </c>
      <c r="T474" s="15">
        <v>2833.18</v>
      </c>
      <c r="U474" s="15">
        <v>2828.38</v>
      </c>
      <c r="V474" s="15">
        <v>2925.22</v>
      </c>
      <c r="W474" s="15">
        <v>2927.57</v>
      </c>
      <c r="X474" s="15">
        <v>2843.7</v>
      </c>
      <c r="Y474" s="15">
        <v>2708.75</v>
      </c>
    </row>
    <row r="475" spans="1:25" ht="15.75">
      <c r="A475" s="10">
        <v>41172</v>
      </c>
      <c r="B475" s="15">
        <v>2536.4</v>
      </c>
      <c r="C475" s="15">
        <v>2468.53</v>
      </c>
      <c r="D475" s="15">
        <v>2471.57</v>
      </c>
      <c r="E475" s="15">
        <v>2428.81</v>
      </c>
      <c r="F475" s="15">
        <v>2448.07</v>
      </c>
      <c r="G475" s="15">
        <v>2487.91</v>
      </c>
      <c r="H475" s="15">
        <v>2537.69</v>
      </c>
      <c r="I475" s="15">
        <v>2690.84</v>
      </c>
      <c r="J475" s="15">
        <v>2860.88</v>
      </c>
      <c r="K475" s="15">
        <v>2928.35</v>
      </c>
      <c r="L475" s="15">
        <v>2947.29</v>
      </c>
      <c r="M475" s="15">
        <v>2948.56</v>
      </c>
      <c r="N475" s="15">
        <v>2918.8</v>
      </c>
      <c r="O475" s="15">
        <v>2935.08</v>
      </c>
      <c r="P475" s="15">
        <v>2936.73</v>
      </c>
      <c r="Q475" s="15">
        <v>2919.32</v>
      </c>
      <c r="R475" s="15">
        <v>2873.74</v>
      </c>
      <c r="S475" s="15">
        <v>2849.94</v>
      </c>
      <c r="T475" s="15">
        <v>2877.87</v>
      </c>
      <c r="U475" s="15">
        <v>2866.79</v>
      </c>
      <c r="V475" s="15">
        <v>2956.03</v>
      </c>
      <c r="W475" s="15">
        <v>2963.4</v>
      </c>
      <c r="X475" s="15">
        <v>2835.9</v>
      </c>
      <c r="Y475" s="15">
        <v>2683.24</v>
      </c>
    </row>
    <row r="476" spans="1:25" ht="15.75">
      <c r="A476" s="10">
        <v>41173</v>
      </c>
      <c r="B476" s="15">
        <v>2573.55</v>
      </c>
      <c r="C476" s="15">
        <v>2502</v>
      </c>
      <c r="D476" s="15">
        <v>2484.25</v>
      </c>
      <c r="E476" s="15">
        <v>2503.22</v>
      </c>
      <c r="F476" s="15">
        <v>2493.11</v>
      </c>
      <c r="G476" s="15">
        <v>2518.76</v>
      </c>
      <c r="H476" s="15">
        <v>2607.42</v>
      </c>
      <c r="I476" s="15">
        <v>2731.06</v>
      </c>
      <c r="J476" s="15">
        <v>2872.86</v>
      </c>
      <c r="K476" s="15">
        <v>2921.46</v>
      </c>
      <c r="L476" s="15">
        <v>2938.87</v>
      </c>
      <c r="M476" s="15">
        <v>2948.25</v>
      </c>
      <c r="N476" s="15">
        <v>2931.19</v>
      </c>
      <c r="O476" s="15">
        <v>2939.79</v>
      </c>
      <c r="P476" s="15">
        <v>2937.88</v>
      </c>
      <c r="Q476" s="15">
        <v>2890.58</v>
      </c>
      <c r="R476" s="15">
        <v>2859.48</v>
      </c>
      <c r="S476" s="15">
        <v>2852.16</v>
      </c>
      <c r="T476" s="15">
        <v>2879.93</v>
      </c>
      <c r="U476" s="15">
        <v>2886.5</v>
      </c>
      <c r="V476" s="15">
        <v>2968.05</v>
      </c>
      <c r="W476" s="15">
        <v>2973.52</v>
      </c>
      <c r="X476" s="15">
        <v>2862.41</v>
      </c>
      <c r="Y476" s="15">
        <v>2748.75</v>
      </c>
    </row>
    <row r="477" spans="1:25" ht="15.75">
      <c r="A477" s="10">
        <v>41174</v>
      </c>
      <c r="B477" s="15">
        <v>2702.58</v>
      </c>
      <c r="C477" s="15">
        <v>2597.53</v>
      </c>
      <c r="D477" s="15">
        <v>2588</v>
      </c>
      <c r="E477" s="15">
        <v>2557.92</v>
      </c>
      <c r="F477" s="15">
        <v>2548.63</v>
      </c>
      <c r="G477" s="15">
        <v>2548.64</v>
      </c>
      <c r="H477" s="15">
        <v>2550.86</v>
      </c>
      <c r="I477" s="15">
        <v>2600.53</v>
      </c>
      <c r="J477" s="15">
        <v>2724.97</v>
      </c>
      <c r="K477" s="15">
        <v>2767.64</v>
      </c>
      <c r="L477" s="15">
        <v>2812.96</v>
      </c>
      <c r="M477" s="15">
        <v>2834.77</v>
      </c>
      <c r="N477" s="15">
        <v>2826.68</v>
      </c>
      <c r="O477" s="15">
        <v>2828.37</v>
      </c>
      <c r="P477" s="15">
        <v>2828.39</v>
      </c>
      <c r="Q477" s="15">
        <v>2823.12</v>
      </c>
      <c r="R477" s="15">
        <v>2825.46</v>
      </c>
      <c r="S477" s="15">
        <v>2808.75</v>
      </c>
      <c r="T477" s="15">
        <v>2826.72</v>
      </c>
      <c r="U477" s="15">
        <v>2851.24</v>
      </c>
      <c r="V477" s="15">
        <v>2911.49</v>
      </c>
      <c r="W477" s="15">
        <v>2907.14</v>
      </c>
      <c r="X477" s="15">
        <v>2840.58</v>
      </c>
      <c r="Y477" s="15">
        <v>2786.73</v>
      </c>
    </row>
    <row r="478" spans="1:25" ht="15.75">
      <c r="A478" s="10">
        <v>41175</v>
      </c>
      <c r="B478" s="15">
        <v>2720.86</v>
      </c>
      <c r="C478" s="15">
        <v>2621.91</v>
      </c>
      <c r="D478" s="15">
        <v>2538.51</v>
      </c>
      <c r="E478" s="15">
        <v>2519.95</v>
      </c>
      <c r="F478" s="15">
        <v>2497.85</v>
      </c>
      <c r="G478" s="15">
        <v>2532.22</v>
      </c>
      <c r="H478" s="15">
        <v>2449.09</v>
      </c>
      <c r="I478" s="15">
        <v>2514.75</v>
      </c>
      <c r="J478" s="15">
        <v>2612.36</v>
      </c>
      <c r="K478" s="15">
        <v>2744.64</v>
      </c>
      <c r="L478" s="15">
        <v>2789.21</v>
      </c>
      <c r="M478" s="15">
        <v>2803.34</v>
      </c>
      <c r="N478" s="15">
        <v>2801.26</v>
      </c>
      <c r="O478" s="15">
        <v>2812.93</v>
      </c>
      <c r="P478" s="15">
        <v>2814.34</v>
      </c>
      <c r="Q478" s="15">
        <v>2812.47</v>
      </c>
      <c r="R478" s="15">
        <v>2811.42</v>
      </c>
      <c r="S478" s="15">
        <v>2813.75</v>
      </c>
      <c r="T478" s="15">
        <v>2803.07</v>
      </c>
      <c r="U478" s="15">
        <v>2873.01</v>
      </c>
      <c r="V478" s="15">
        <v>2915.59</v>
      </c>
      <c r="W478" s="15">
        <v>2895.26</v>
      </c>
      <c r="X478" s="15">
        <v>2840.04</v>
      </c>
      <c r="Y478" s="15">
        <v>2767.79</v>
      </c>
    </row>
    <row r="479" spans="1:25" ht="15.75">
      <c r="A479" s="10">
        <v>41176</v>
      </c>
      <c r="B479" s="15">
        <v>2705.97</v>
      </c>
      <c r="C479" s="15">
        <v>2605.79</v>
      </c>
      <c r="D479" s="15">
        <v>2546.77</v>
      </c>
      <c r="E479" s="15">
        <v>2513.66</v>
      </c>
      <c r="F479" s="15">
        <v>2540.35</v>
      </c>
      <c r="G479" s="15">
        <v>2607.08</v>
      </c>
      <c r="H479" s="15">
        <v>2719.67</v>
      </c>
      <c r="I479" s="15">
        <v>2790.45</v>
      </c>
      <c r="J479" s="15">
        <v>2886.07</v>
      </c>
      <c r="K479" s="15">
        <v>2889.63</v>
      </c>
      <c r="L479" s="15">
        <v>2893.5</v>
      </c>
      <c r="M479" s="15">
        <v>2893.34</v>
      </c>
      <c r="N479" s="15">
        <v>2875.85</v>
      </c>
      <c r="O479" s="15">
        <v>2884.74</v>
      </c>
      <c r="P479" s="15">
        <v>2887.24</v>
      </c>
      <c r="Q479" s="15">
        <v>2871.07</v>
      </c>
      <c r="R479" s="15">
        <v>2844.94</v>
      </c>
      <c r="S479" s="15">
        <v>2837.51</v>
      </c>
      <c r="T479" s="15">
        <v>2841.42</v>
      </c>
      <c r="U479" s="15">
        <v>2858.09</v>
      </c>
      <c r="V479" s="15">
        <v>2903.24</v>
      </c>
      <c r="W479" s="15">
        <v>2912.28</v>
      </c>
      <c r="X479" s="15">
        <v>2852.17</v>
      </c>
      <c r="Y479" s="15">
        <v>2788.96</v>
      </c>
    </row>
    <row r="480" spans="1:25" ht="15.75">
      <c r="A480" s="10">
        <v>41177</v>
      </c>
      <c r="B480" s="15">
        <v>2631.87</v>
      </c>
      <c r="C480" s="15">
        <v>2536.5</v>
      </c>
      <c r="D480" s="15">
        <v>2495.53</v>
      </c>
      <c r="E480" s="15">
        <v>2501.95</v>
      </c>
      <c r="F480" s="15">
        <v>2567.07</v>
      </c>
      <c r="G480" s="15">
        <v>2581.37</v>
      </c>
      <c r="H480" s="15">
        <v>2679.1</v>
      </c>
      <c r="I480" s="15">
        <v>2802.8</v>
      </c>
      <c r="J480" s="15">
        <v>2875.44</v>
      </c>
      <c r="K480" s="15">
        <v>2894.45</v>
      </c>
      <c r="L480" s="15">
        <v>2894.9</v>
      </c>
      <c r="M480" s="15">
        <v>2892.8</v>
      </c>
      <c r="N480" s="15">
        <v>2875.01</v>
      </c>
      <c r="O480" s="15">
        <v>2883.27</v>
      </c>
      <c r="P480" s="15">
        <v>2875.68</v>
      </c>
      <c r="Q480" s="15">
        <v>2869</v>
      </c>
      <c r="R480" s="15">
        <v>2858.37</v>
      </c>
      <c r="S480" s="15">
        <v>2846.5</v>
      </c>
      <c r="T480" s="15">
        <v>2851.52</v>
      </c>
      <c r="U480" s="15">
        <v>2882.21</v>
      </c>
      <c r="V480" s="15">
        <v>2907.22</v>
      </c>
      <c r="W480" s="15">
        <v>2916.43</v>
      </c>
      <c r="X480" s="15">
        <v>2866.85</v>
      </c>
      <c r="Y480" s="15">
        <v>2796.73</v>
      </c>
    </row>
    <row r="481" spans="1:25" ht="15.75">
      <c r="A481" s="10">
        <v>41178</v>
      </c>
      <c r="B481" s="15">
        <v>2670.51</v>
      </c>
      <c r="C481" s="15">
        <v>2577.52</v>
      </c>
      <c r="D481" s="15">
        <v>2506.34</v>
      </c>
      <c r="E481" s="15">
        <v>2517.91</v>
      </c>
      <c r="F481" s="15">
        <v>2512.53</v>
      </c>
      <c r="G481" s="15">
        <v>2586.16</v>
      </c>
      <c r="H481" s="15">
        <v>2726.07</v>
      </c>
      <c r="I481" s="15">
        <v>2791.65</v>
      </c>
      <c r="J481" s="15">
        <v>2872.98</v>
      </c>
      <c r="K481" s="15">
        <v>2907.04</v>
      </c>
      <c r="L481" s="15">
        <v>2911.47</v>
      </c>
      <c r="M481" s="15">
        <v>2909.27</v>
      </c>
      <c r="N481" s="15">
        <v>2869.4</v>
      </c>
      <c r="O481" s="15">
        <v>2876.98</v>
      </c>
      <c r="P481" s="15">
        <v>2876.07</v>
      </c>
      <c r="Q481" s="15">
        <v>2868.34</v>
      </c>
      <c r="R481" s="15">
        <v>2855.5</v>
      </c>
      <c r="S481" s="15">
        <v>2840.05</v>
      </c>
      <c r="T481" s="15">
        <v>2870.16</v>
      </c>
      <c r="U481" s="15">
        <v>2878.59</v>
      </c>
      <c r="V481" s="15">
        <v>2900.6</v>
      </c>
      <c r="W481" s="15">
        <v>2891.21</v>
      </c>
      <c r="X481" s="15">
        <v>2844.37</v>
      </c>
      <c r="Y481" s="15">
        <v>2784.89</v>
      </c>
    </row>
    <row r="482" spans="1:25" ht="15.75">
      <c r="A482" s="10">
        <v>41179</v>
      </c>
      <c r="B482" s="15">
        <v>2634.36</v>
      </c>
      <c r="C482" s="15">
        <v>2573.49</v>
      </c>
      <c r="D482" s="15">
        <v>2504.77</v>
      </c>
      <c r="E482" s="15">
        <v>2512.83</v>
      </c>
      <c r="F482" s="15">
        <v>2526.55</v>
      </c>
      <c r="G482" s="15">
        <v>2577.24</v>
      </c>
      <c r="H482" s="15">
        <v>2687.41</v>
      </c>
      <c r="I482" s="15">
        <v>2759.56</v>
      </c>
      <c r="J482" s="15">
        <v>2883.92</v>
      </c>
      <c r="K482" s="15">
        <v>2922.95</v>
      </c>
      <c r="L482" s="15">
        <v>2929.54</v>
      </c>
      <c r="M482" s="15">
        <v>2930.25</v>
      </c>
      <c r="N482" s="15">
        <v>2901.14</v>
      </c>
      <c r="O482" s="15">
        <v>2921.44</v>
      </c>
      <c r="P482" s="15">
        <v>2903.18</v>
      </c>
      <c r="Q482" s="15">
        <v>2887.24</v>
      </c>
      <c r="R482" s="15">
        <v>2871.05</v>
      </c>
      <c r="S482" s="15">
        <v>2848.35</v>
      </c>
      <c r="T482" s="15">
        <v>2872.37</v>
      </c>
      <c r="U482" s="15">
        <v>2923.34</v>
      </c>
      <c r="V482" s="15">
        <v>2957.44</v>
      </c>
      <c r="W482" s="15">
        <v>2953.63</v>
      </c>
      <c r="X482" s="15">
        <v>2834.87</v>
      </c>
      <c r="Y482" s="15">
        <v>2738.22</v>
      </c>
    </row>
    <row r="483" spans="1:25" ht="15.75">
      <c r="A483" s="10">
        <v>41180</v>
      </c>
      <c r="B483" s="15">
        <v>2609.25</v>
      </c>
      <c r="C483" s="15">
        <v>2545.66</v>
      </c>
      <c r="D483" s="15">
        <v>2497.69</v>
      </c>
      <c r="E483" s="15">
        <v>2498.19</v>
      </c>
      <c r="F483" s="15">
        <v>2495.64</v>
      </c>
      <c r="G483" s="15">
        <v>2527.1</v>
      </c>
      <c r="H483" s="15">
        <v>2661.62</v>
      </c>
      <c r="I483" s="15">
        <v>2783.44</v>
      </c>
      <c r="J483" s="15">
        <v>2862.85</v>
      </c>
      <c r="K483" s="15">
        <v>2896.6</v>
      </c>
      <c r="L483" s="15">
        <v>2897.32</v>
      </c>
      <c r="M483" s="15">
        <v>2890.21</v>
      </c>
      <c r="N483" s="15">
        <v>2864.56</v>
      </c>
      <c r="O483" s="15">
        <v>2879.19</v>
      </c>
      <c r="P483" s="15">
        <v>2872.69</v>
      </c>
      <c r="Q483" s="15">
        <v>2857.32</v>
      </c>
      <c r="R483" s="15">
        <v>2838.01</v>
      </c>
      <c r="S483" s="15">
        <v>2826.88</v>
      </c>
      <c r="T483" s="15">
        <v>2846.12</v>
      </c>
      <c r="U483" s="15">
        <v>2882.36</v>
      </c>
      <c r="V483" s="15">
        <v>2913.65</v>
      </c>
      <c r="W483" s="15">
        <v>2904.65</v>
      </c>
      <c r="X483" s="15">
        <v>2839.65</v>
      </c>
      <c r="Y483" s="15">
        <v>2724.34</v>
      </c>
    </row>
    <row r="484" spans="1:25" ht="15.75">
      <c r="A484" s="10">
        <v>41181</v>
      </c>
      <c r="B484" s="15">
        <v>2645.61</v>
      </c>
      <c r="C484" s="15">
        <v>2578.39</v>
      </c>
      <c r="D484" s="15">
        <v>2556.31</v>
      </c>
      <c r="E484" s="15">
        <v>2545.78</v>
      </c>
      <c r="F484" s="15">
        <v>2538.71</v>
      </c>
      <c r="G484" s="15">
        <v>2543.03</v>
      </c>
      <c r="H484" s="15">
        <v>2587.57</v>
      </c>
      <c r="I484" s="15">
        <v>2641.13</v>
      </c>
      <c r="J484" s="15">
        <v>2752.88</v>
      </c>
      <c r="K484" s="15">
        <v>2800.71</v>
      </c>
      <c r="L484" s="15">
        <v>2827.02</v>
      </c>
      <c r="M484" s="15">
        <v>2822.37</v>
      </c>
      <c r="N484" s="15">
        <v>2819.93</v>
      </c>
      <c r="O484" s="15">
        <v>2820.28</v>
      </c>
      <c r="P484" s="15">
        <v>2815.58</v>
      </c>
      <c r="Q484" s="15">
        <v>2809.44</v>
      </c>
      <c r="R484" s="15">
        <v>2803.12</v>
      </c>
      <c r="S484" s="15">
        <v>2808.29</v>
      </c>
      <c r="T484" s="15">
        <v>2813.15</v>
      </c>
      <c r="U484" s="15">
        <v>2861.85</v>
      </c>
      <c r="V484" s="15">
        <v>2910.48</v>
      </c>
      <c r="W484" s="15">
        <v>2861.24</v>
      </c>
      <c r="X484" s="15">
        <v>2823.57</v>
      </c>
      <c r="Y484" s="15">
        <v>2720.48</v>
      </c>
    </row>
    <row r="485" spans="1:25" ht="15.75">
      <c r="A485" s="10">
        <v>41182</v>
      </c>
      <c r="B485" s="15">
        <v>2589.48</v>
      </c>
      <c r="C485" s="15">
        <v>2533.01</v>
      </c>
      <c r="D485" s="15">
        <v>2483.77</v>
      </c>
      <c r="E485" s="15">
        <v>2489.25</v>
      </c>
      <c r="F485" s="15">
        <v>2461.74</v>
      </c>
      <c r="G485" s="15">
        <v>2516.23</v>
      </c>
      <c r="H485" s="15">
        <v>2527.13</v>
      </c>
      <c r="I485" s="15">
        <v>2539.32</v>
      </c>
      <c r="J485" s="15">
        <v>2652.09</v>
      </c>
      <c r="K485" s="15">
        <v>2729.44</v>
      </c>
      <c r="L485" s="15">
        <v>2762.04</v>
      </c>
      <c r="M485" s="15">
        <v>2773.29</v>
      </c>
      <c r="N485" s="15">
        <v>2766.48</v>
      </c>
      <c r="O485" s="15">
        <v>2764.46</v>
      </c>
      <c r="P485" s="15">
        <v>2762.71</v>
      </c>
      <c r="Q485" s="15">
        <v>2760.54</v>
      </c>
      <c r="R485" s="15">
        <v>2761.94</v>
      </c>
      <c r="S485" s="15">
        <v>2768.75</v>
      </c>
      <c r="T485" s="15">
        <v>2768.19</v>
      </c>
      <c r="U485" s="15">
        <v>2837.23</v>
      </c>
      <c r="V485" s="15">
        <v>2861.57</v>
      </c>
      <c r="W485" s="15">
        <v>2843.21</v>
      </c>
      <c r="X485" s="15">
        <v>2785.69</v>
      </c>
      <c r="Y485" s="15">
        <v>2674.29</v>
      </c>
    </row>
    <row r="486" ht="20.25" customHeight="1">
      <c r="A486" s="5"/>
    </row>
    <row r="487" spans="1:25" ht="15.75">
      <c r="A487" s="66" t="s">
        <v>13</v>
      </c>
      <c r="B487" s="66" t="s">
        <v>53</v>
      </c>
      <c r="C487" s="66"/>
      <c r="D487" s="66"/>
      <c r="E487" s="66"/>
      <c r="F487" s="66"/>
      <c r="G487" s="66"/>
      <c r="H487" s="66"/>
      <c r="I487" s="66"/>
      <c r="J487" s="66"/>
      <c r="K487" s="66"/>
      <c r="L487" s="66"/>
      <c r="M487" s="66"/>
      <c r="N487" s="66"/>
      <c r="O487" s="66"/>
      <c r="P487" s="66"/>
      <c r="Q487" s="66"/>
      <c r="R487" s="66"/>
      <c r="S487" s="66"/>
      <c r="T487" s="66"/>
      <c r="U487" s="66"/>
      <c r="V487" s="66"/>
      <c r="W487" s="66"/>
      <c r="X487" s="66"/>
      <c r="Y487" s="66"/>
    </row>
    <row r="488" spans="1:25" ht="39" customHeight="1">
      <c r="A488" s="66"/>
      <c r="B488" s="6" t="s">
        <v>14</v>
      </c>
      <c r="C488" s="6" t="s">
        <v>15</v>
      </c>
      <c r="D488" s="6" t="s">
        <v>16</v>
      </c>
      <c r="E488" s="6" t="s">
        <v>17</v>
      </c>
      <c r="F488" s="6" t="s">
        <v>18</v>
      </c>
      <c r="G488" s="6" t="s">
        <v>19</v>
      </c>
      <c r="H488" s="6" t="s">
        <v>20</v>
      </c>
      <c r="I488" s="6" t="s">
        <v>21</v>
      </c>
      <c r="J488" s="6" t="s">
        <v>22</v>
      </c>
      <c r="K488" s="6" t="s">
        <v>23</v>
      </c>
      <c r="L488" s="6" t="s">
        <v>24</v>
      </c>
      <c r="M488" s="6" t="s">
        <v>25</v>
      </c>
      <c r="N488" s="6" t="s">
        <v>26</v>
      </c>
      <c r="O488" s="6" t="s">
        <v>27</v>
      </c>
      <c r="P488" s="6" t="s">
        <v>28</v>
      </c>
      <c r="Q488" s="6" t="s">
        <v>29</v>
      </c>
      <c r="R488" s="6" t="s">
        <v>30</v>
      </c>
      <c r="S488" s="6" t="s">
        <v>31</v>
      </c>
      <c r="T488" s="6" t="s">
        <v>32</v>
      </c>
      <c r="U488" s="6" t="s">
        <v>33</v>
      </c>
      <c r="V488" s="6" t="s">
        <v>34</v>
      </c>
      <c r="W488" s="6" t="s">
        <v>35</v>
      </c>
      <c r="X488" s="6" t="s">
        <v>36</v>
      </c>
      <c r="Y488" s="6" t="s">
        <v>37</v>
      </c>
    </row>
    <row r="489" spans="1:25" ht="15.75">
      <c r="A489" s="10">
        <v>41153</v>
      </c>
      <c r="B489" s="44" t="s">
        <v>106</v>
      </c>
      <c r="C489" s="44" t="s">
        <v>106</v>
      </c>
      <c r="D489" s="44" t="s">
        <v>106</v>
      </c>
      <c r="E489" s="44" t="s">
        <v>268</v>
      </c>
      <c r="F489" s="44" t="s">
        <v>271</v>
      </c>
      <c r="G489" s="44" t="s">
        <v>274</v>
      </c>
      <c r="H489" s="44" t="s">
        <v>277</v>
      </c>
      <c r="I489" s="44" t="s">
        <v>280</v>
      </c>
      <c r="J489" s="44" t="s">
        <v>283</v>
      </c>
      <c r="K489" s="44" t="s">
        <v>286</v>
      </c>
      <c r="L489" s="44" t="s">
        <v>289</v>
      </c>
      <c r="M489" s="44" t="s">
        <v>106</v>
      </c>
      <c r="N489" s="44" t="s">
        <v>106</v>
      </c>
      <c r="O489" s="44" t="s">
        <v>298</v>
      </c>
      <c r="P489" s="44" t="s">
        <v>301</v>
      </c>
      <c r="Q489" s="44" t="s">
        <v>106</v>
      </c>
      <c r="R489" s="44" t="s">
        <v>106</v>
      </c>
      <c r="S489" s="44" t="s">
        <v>106</v>
      </c>
      <c r="T489" s="44" t="s">
        <v>106</v>
      </c>
      <c r="U489" s="44" t="s">
        <v>316</v>
      </c>
      <c r="V489" s="44" t="s">
        <v>319</v>
      </c>
      <c r="W489" s="44" t="s">
        <v>107</v>
      </c>
      <c r="X489" s="44" t="s">
        <v>106</v>
      </c>
      <c r="Y489" s="44" t="s">
        <v>106</v>
      </c>
    </row>
    <row r="490" spans="1:25" ht="15.75">
      <c r="A490" s="10">
        <v>41154</v>
      </c>
      <c r="B490" s="44" t="s">
        <v>106</v>
      </c>
      <c r="C490" s="44" t="s">
        <v>106</v>
      </c>
      <c r="D490" s="44" t="s">
        <v>106</v>
      </c>
      <c r="E490" s="44" t="s">
        <v>106</v>
      </c>
      <c r="F490" s="44" t="s">
        <v>343</v>
      </c>
      <c r="G490" s="44" t="s">
        <v>346</v>
      </c>
      <c r="H490" s="44" t="s">
        <v>349</v>
      </c>
      <c r="I490" s="44" t="s">
        <v>352</v>
      </c>
      <c r="J490" s="44" t="s">
        <v>355</v>
      </c>
      <c r="K490" s="44" t="s">
        <v>358</v>
      </c>
      <c r="L490" s="44" t="s">
        <v>361</v>
      </c>
      <c r="M490" s="44" t="s">
        <v>364</v>
      </c>
      <c r="N490" s="44" t="s">
        <v>367</v>
      </c>
      <c r="O490" s="44" t="s">
        <v>175</v>
      </c>
      <c r="P490" s="44" t="s">
        <v>106</v>
      </c>
      <c r="Q490" s="44" t="s">
        <v>195</v>
      </c>
      <c r="R490" s="44" t="s">
        <v>378</v>
      </c>
      <c r="S490" s="44" t="s">
        <v>381</v>
      </c>
      <c r="T490" s="44" t="s">
        <v>384</v>
      </c>
      <c r="U490" s="44" t="s">
        <v>387</v>
      </c>
      <c r="V490" s="44" t="s">
        <v>390</v>
      </c>
      <c r="W490" s="44" t="s">
        <v>393</v>
      </c>
      <c r="X490" s="44" t="s">
        <v>106</v>
      </c>
      <c r="Y490" s="44" t="s">
        <v>399</v>
      </c>
    </row>
    <row r="491" spans="1:25" ht="15.75">
      <c r="A491" s="10">
        <v>41155</v>
      </c>
      <c r="B491" s="44" t="s">
        <v>404</v>
      </c>
      <c r="C491" s="44" t="s">
        <v>407</v>
      </c>
      <c r="D491" s="44" t="s">
        <v>410</v>
      </c>
      <c r="E491" s="44" t="s">
        <v>413</v>
      </c>
      <c r="F491" s="44" t="s">
        <v>415</v>
      </c>
      <c r="G491" s="44" t="s">
        <v>417</v>
      </c>
      <c r="H491" s="44" t="s">
        <v>420</v>
      </c>
      <c r="I491" s="44" t="s">
        <v>422</v>
      </c>
      <c r="J491" s="44" t="s">
        <v>425</v>
      </c>
      <c r="K491" s="44" t="s">
        <v>428</v>
      </c>
      <c r="L491" s="44" t="s">
        <v>106</v>
      </c>
      <c r="M491" s="44" t="s">
        <v>106</v>
      </c>
      <c r="N491" s="44" t="s">
        <v>437</v>
      </c>
      <c r="O491" s="44" t="s">
        <v>440</v>
      </c>
      <c r="P491" s="44" t="s">
        <v>443</v>
      </c>
      <c r="Q491" s="44" t="s">
        <v>106</v>
      </c>
      <c r="R491" s="44" t="s">
        <v>106</v>
      </c>
      <c r="S491" s="44" t="s">
        <v>452</v>
      </c>
      <c r="T491" s="44" t="s">
        <v>106</v>
      </c>
      <c r="U491" s="44" t="s">
        <v>106</v>
      </c>
      <c r="V491" s="44" t="s">
        <v>461</v>
      </c>
      <c r="W491" s="44" t="s">
        <v>106</v>
      </c>
      <c r="X491" s="44" t="s">
        <v>106</v>
      </c>
      <c r="Y491" s="44" t="s">
        <v>106</v>
      </c>
    </row>
    <row r="492" spans="1:25" ht="15.75">
      <c r="A492" s="10">
        <v>41156</v>
      </c>
      <c r="B492" s="44" t="s">
        <v>106</v>
      </c>
      <c r="C492" s="44" t="s">
        <v>106</v>
      </c>
      <c r="D492" s="44" t="s">
        <v>106</v>
      </c>
      <c r="E492" s="44" t="s">
        <v>106</v>
      </c>
      <c r="F492" s="44" t="s">
        <v>486</v>
      </c>
      <c r="G492" s="44" t="s">
        <v>489</v>
      </c>
      <c r="H492" s="44" t="s">
        <v>492</v>
      </c>
      <c r="I492" s="44" t="s">
        <v>495</v>
      </c>
      <c r="J492" s="44" t="s">
        <v>498</v>
      </c>
      <c r="K492" s="44" t="s">
        <v>501</v>
      </c>
      <c r="L492" s="44" t="s">
        <v>106</v>
      </c>
      <c r="M492" s="44" t="s">
        <v>106</v>
      </c>
      <c r="N492" s="44" t="s">
        <v>106</v>
      </c>
      <c r="O492" s="44" t="s">
        <v>106</v>
      </c>
      <c r="P492" s="44" t="s">
        <v>106</v>
      </c>
      <c r="Q492" s="44" t="s">
        <v>106</v>
      </c>
      <c r="R492" s="44" t="s">
        <v>106</v>
      </c>
      <c r="S492" s="44" t="s">
        <v>106</v>
      </c>
      <c r="T492" s="44" t="s">
        <v>106</v>
      </c>
      <c r="U492" s="44" t="s">
        <v>106</v>
      </c>
      <c r="V492" s="44" t="s">
        <v>106</v>
      </c>
      <c r="W492" s="44" t="s">
        <v>106</v>
      </c>
      <c r="X492" s="44" t="s">
        <v>106</v>
      </c>
      <c r="Y492" s="44" t="s">
        <v>106</v>
      </c>
    </row>
    <row r="493" spans="1:25" ht="15.75">
      <c r="A493" s="10">
        <v>41157</v>
      </c>
      <c r="B493" s="44" t="s">
        <v>106</v>
      </c>
      <c r="C493" s="44" t="s">
        <v>106</v>
      </c>
      <c r="D493" s="44" t="s">
        <v>106</v>
      </c>
      <c r="E493" s="44" t="s">
        <v>552</v>
      </c>
      <c r="F493" s="44" t="s">
        <v>555</v>
      </c>
      <c r="G493" s="44" t="s">
        <v>558</v>
      </c>
      <c r="H493" s="44" t="s">
        <v>561</v>
      </c>
      <c r="I493" s="44" t="s">
        <v>564</v>
      </c>
      <c r="J493" s="44" t="s">
        <v>567</v>
      </c>
      <c r="K493" s="44" t="s">
        <v>106</v>
      </c>
      <c r="L493" s="44" t="s">
        <v>106</v>
      </c>
      <c r="M493" s="44" t="s">
        <v>106</v>
      </c>
      <c r="N493" s="44" t="s">
        <v>106</v>
      </c>
      <c r="O493" s="44" t="s">
        <v>106</v>
      </c>
      <c r="P493" s="44" t="s">
        <v>106</v>
      </c>
      <c r="Q493" s="44" t="s">
        <v>106</v>
      </c>
      <c r="R493" s="44" t="s">
        <v>106</v>
      </c>
      <c r="S493" s="44" t="s">
        <v>106</v>
      </c>
      <c r="T493" s="44" t="s">
        <v>106</v>
      </c>
      <c r="U493" s="44" t="s">
        <v>106</v>
      </c>
      <c r="V493" s="44" t="s">
        <v>106</v>
      </c>
      <c r="W493" s="44" t="s">
        <v>106</v>
      </c>
      <c r="X493" s="44" t="s">
        <v>106</v>
      </c>
      <c r="Y493" s="44" t="s">
        <v>106</v>
      </c>
    </row>
    <row r="494" spans="1:25" ht="15.75">
      <c r="A494" s="10">
        <v>41158</v>
      </c>
      <c r="B494" s="44" t="s">
        <v>106</v>
      </c>
      <c r="C494" s="44" t="s">
        <v>106</v>
      </c>
      <c r="D494" s="44" t="s">
        <v>106</v>
      </c>
      <c r="E494" s="44" t="s">
        <v>106</v>
      </c>
      <c r="F494" s="44" t="s">
        <v>106</v>
      </c>
      <c r="G494" s="44" t="s">
        <v>630</v>
      </c>
      <c r="H494" s="44" t="s">
        <v>633</v>
      </c>
      <c r="I494" s="44" t="s">
        <v>636</v>
      </c>
      <c r="J494" s="44" t="s">
        <v>106</v>
      </c>
      <c r="K494" s="44" t="s">
        <v>106</v>
      </c>
      <c r="L494" s="44" t="s">
        <v>106</v>
      </c>
      <c r="M494" s="44" t="s">
        <v>106</v>
      </c>
      <c r="N494" s="44" t="s">
        <v>106</v>
      </c>
      <c r="O494" s="44" t="s">
        <v>106</v>
      </c>
      <c r="P494" s="44" t="s">
        <v>106</v>
      </c>
      <c r="Q494" s="44" t="s">
        <v>106</v>
      </c>
      <c r="R494" s="44" t="s">
        <v>106</v>
      </c>
      <c r="S494" s="44" t="s">
        <v>106</v>
      </c>
      <c r="T494" s="44" t="s">
        <v>106</v>
      </c>
      <c r="U494" s="44" t="s">
        <v>106</v>
      </c>
      <c r="V494" s="44" t="s">
        <v>106</v>
      </c>
      <c r="W494" s="44" t="s">
        <v>106</v>
      </c>
      <c r="X494" s="44" t="s">
        <v>106</v>
      </c>
      <c r="Y494" s="44" t="s">
        <v>106</v>
      </c>
    </row>
    <row r="495" spans="1:25" ht="15.75">
      <c r="A495" s="10">
        <v>41159</v>
      </c>
      <c r="B495" s="44" t="s">
        <v>106</v>
      </c>
      <c r="C495" s="44" t="s">
        <v>106</v>
      </c>
      <c r="D495" s="44" t="s">
        <v>106</v>
      </c>
      <c r="E495" s="44" t="s">
        <v>695</v>
      </c>
      <c r="F495" s="44" t="s">
        <v>698</v>
      </c>
      <c r="G495" s="44" t="s">
        <v>701</v>
      </c>
      <c r="H495" s="44" t="s">
        <v>704</v>
      </c>
      <c r="I495" s="44" t="s">
        <v>707</v>
      </c>
      <c r="J495" s="44" t="s">
        <v>710</v>
      </c>
      <c r="K495" s="44" t="s">
        <v>713</v>
      </c>
      <c r="L495" s="44" t="s">
        <v>106</v>
      </c>
      <c r="M495" s="44" t="s">
        <v>106</v>
      </c>
      <c r="N495" s="44" t="s">
        <v>722</v>
      </c>
      <c r="O495" s="44" t="s">
        <v>106</v>
      </c>
      <c r="P495" s="44" t="s">
        <v>106</v>
      </c>
      <c r="Q495" s="44" t="s">
        <v>106</v>
      </c>
      <c r="R495" s="44" t="s">
        <v>106</v>
      </c>
      <c r="S495" s="44" t="s">
        <v>106</v>
      </c>
      <c r="T495" s="44" t="s">
        <v>106</v>
      </c>
      <c r="U495" s="44" t="s">
        <v>744</v>
      </c>
      <c r="V495" s="44" t="s">
        <v>747</v>
      </c>
      <c r="W495" s="44" t="s">
        <v>106</v>
      </c>
      <c r="X495" s="44" t="s">
        <v>106</v>
      </c>
      <c r="Y495" s="44" t="s">
        <v>106</v>
      </c>
    </row>
    <row r="496" spans="1:25" ht="15.75">
      <c r="A496" s="10">
        <v>41160</v>
      </c>
      <c r="B496" s="44" t="s">
        <v>106</v>
      </c>
      <c r="C496" s="44" t="s">
        <v>106</v>
      </c>
      <c r="D496" s="44" t="s">
        <v>106</v>
      </c>
      <c r="E496" s="44" t="s">
        <v>766</v>
      </c>
      <c r="F496" s="44" t="s">
        <v>771</v>
      </c>
      <c r="G496" s="44" t="s">
        <v>774</v>
      </c>
      <c r="H496" s="44" t="s">
        <v>777</v>
      </c>
      <c r="I496" s="44" t="s">
        <v>780</v>
      </c>
      <c r="J496" s="44" t="s">
        <v>783</v>
      </c>
      <c r="K496" s="44" t="s">
        <v>786</v>
      </c>
      <c r="L496" s="44" t="s">
        <v>789</v>
      </c>
      <c r="M496" s="44" t="s">
        <v>792</v>
      </c>
      <c r="N496" s="44" t="s">
        <v>795</v>
      </c>
      <c r="O496" s="44" t="s">
        <v>798</v>
      </c>
      <c r="P496" s="44" t="s">
        <v>801</v>
      </c>
      <c r="Q496" s="44" t="s">
        <v>106</v>
      </c>
      <c r="R496" s="44" t="s">
        <v>106</v>
      </c>
      <c r="S496" s="44" t="s">
        <v>106</v>
      </c>
      <c r="T496" s="44" t="s">
        <v>106</v>
      </c>
      <c r="U496" s="44" t="s">
        <v>815</v>
      </c>
      <c r="V496" s="44" t="s">
        <v>818</v>
      </c>
      <c r="W496" s="44" t="s">
        <v>821</v>
      </c>
      <c r="X496" s="44" t="s">
        <v>106</v>
      </c>
      <c r="Y496" s="44" t="s">
        <v>106</v>
      </c>
    </row>
    <row r="497" spans="1:25" ht="15.75">
      <c r="A497" s="10">
        <v>41161</v>
      </c>
      <c r="B497" s="44" t="s">
        <v>115</v>
      </c>
      <c r="C497" s="44" t="s">
        <v>298</v>
      </c>
      <c r="D497" s="44" t="s">
        <v>833</v>
      </c>
      <c r="E497" s="44" t="s">
        <v>836</v>
      </c>
      <c r="F497" s="44" t="s">
        <v>838</v>
      </c>
      <c r="G497" s="44" t="s">
        <v>841</v>
      </c>
      <c r="H497" s="44" t="s">
        <v>844</v>
      </c>
      <c r="I497" s="44" t="s">
        <v>847</v>
      </c>
      <c r="J497" s="44" t="s">
        <v>850</v>
      </c>
      <c r="K497" s="44" t="s">
        <v>853</v>
      </c>
      <c r="L497" s="44" t="s">
        <v>112</v>
      </c>
      <c r="M497" s="44" t="s">
        <v>106</v>
      </c>
      <c r="N497" s="44" t="s">
        <v>106</v>
      </c>
      <c r="O497" s="44" t="s">
        <v>106</v>
      </c>
      <c r="P497" s="44" t="s">
        <v>106</v>
      </c>
      <c r="Q497" s="44" t="s">
        <v>106</v>
      </c>
      <c r="R497" s="44" t="s">
        <v>872</v>
      </c>
      <c r="S497" s="44" t="s">
        <v>875</v>
      </c>
      <c r="T497" s="44" t="s">
        <v>878</v>
      </c>
      <c r="U497" s="44" t="s">
        <v>881</v>
      </c>
      <c r="V497" s="44" t="s">
        <v>884</v>
      </c>
      <c r="W497" s="44" t="s">
        <v>106</v>
      </c>
      <c r="X497" s="44" t="s">
        <v>106</v>
      </c>
      <c r="Y497" s="44" t="s">
        <v>106</v>
      </c>
    </row>
    <row r="498" spans="1:25" ht="15.75">
      <c r="A498" s="10">
        <v>41162</v>
      </c>
      <c r="B498" s="44" t="s">
        <v>106</v>
      </c>
      <c r="C498" s="44" t="s">
        <v>106</v>
      </c>
      <c r="D498" s="44" t="s">
        <v>106</v>
      </c>
      <c r="E498" s="44" t="s">
        <v>106</v>
      </c>
      <c r="F498" s="44" t="s">
        <v>262</v>
      </c>
      <c r="G498" s="44" t="s">
        <v>910</v>
      </c>
      <c r="H498" s="44" t="s">
        <v>913</v>
      </c>
      <c r="I498" s="44" t="s">
        <v>916</v>
      </c>
      <c r="J498" s="44" t="s">
        <v>919</v>
      </c>
      <c r="K498" s="44" t="s">
        <v>922</v>
      </c>
      <c r="L498" s="44" t="s">
        <v>106</v>
      </c>
      <c r="M498" s="44" t="s">
        <v>106</v>
      </c>
      <c r="N498" s="44" t="s">
        <v>931</v>
      </c>
      <c r="O498" s="44" t="s">
        <v>934</v>
      </c>
      <c r="P498" s="44" t="s">
        <v>179</v>
      </c>
      <c r="Q498" s="44" t="s">
        <v>939</v>
      </c>
      <c r="R498" s="44" t="s">
        <v>192</v>
      </c>
      <c r="S498" s="44" t="s">
        <v>944</v>
      </c>
      <c r="T498" s="44" t="s">
        <v>946</v>
      </c>
      <c r="U498" s="44" t="s">
        <v>949</v>
      </c>
      <c r="V498" s="44" t="s">
        <v>952</v>
      </c>
      <c r="W498" s="44" t="s">
        <v>106</v>
      </c>
      <c r="X498" s="44" t="s">
        <v>106</v>
      </c>
      <c r="Y498" s="44" t="s">
        <v>106</v>
      </c>
    </row>
    <row r="499" spans="1:25" ht="15.75">
      <c r="A499" s="10">
        <v>41163</v>
      </c>
      <c r="B499" s="44" t="s">
        <v>106</v>
      </c>
      <c r="C499" s="44" t="s">
        <v>106</v>
      </c>
      <c r="D499" s="44" t="s">
        <v>636</v>
      </c>
      <c r="E499" s="44" t="s">
        <v>972</v>
      </c>
      <c r="F499" s="44" t="s">
        <v>975</v>
      </c>
      <c r="G499" s="44" t="s">
        <v>978</v>
      </c>
      <c r="H499" s="44" t="s">
        <v>981</v>
      </c>
      <c r="I499" s="44" t="s">
        <v>984</v>
      </c>
      <c r="J499" s="44" t="s">
        <v>987</v>
      </c>
      <c r="K499" s="44" t="s">
        <v>990</v>
      </c>
      <c r="L499" s="44" t="s">
        <v>993</v>
      </c>
      <c r="M499" s="44" t="s">
        <v>995</v>
      </c>
      <c r="N499" s="44" t="s">
        <v>998</v>
      </c>
      <c r="O499" s="44" t="s">
        <v>1000</v>
      </c>
      <c r="P499" s="44" t="s">
        <v>1002</v>
      </c>
      <c r="Q499" s="44" t="s">
        <v>106</v>
      </c>
      <c r="R499" s="44" t="s">
        <v>106</v>
      </c>
      <c r="S499" s="44" t="s">
        <v>106</v>
      </c>
      <c r="T499" s="44" t="s">
        <v>106</v>
      </c>
      <c r="U499" s="44" t="s">
        <v>106</v>
      </c>
      <c r="V499" s="44" t="s">
        <v>106</v>
      </c>
      <c r="W499" s="44" t="s">
        <v>106</v>
      </c>
      <c r="X499" s="44" t="s">
        <v>106</v>
      </c>
      <c r="Y499" s="44" t="s">
        <v>106</v>
      </c>
    </row>
    <row r="500" spans="1:25" ht="15.75">
      <c r="A500" s="10">
        <v>41164</v>
      </c>
      <c r="B500" s="44" t="s">
        <v>106</v>
      </c>
      <c r="C500" s="44" t="s">
        <v>106</v>
      </c>
      <c r="D500" s="44" t="s">
        <v>1038</v>
      </c>
      <c r="E500" s="44" t="s">
        <v>1041</v>
      </c>
      <c r="F500" s="44" t="s">
        <v>1044</v>
      </c>
      <c r="G500" s="44" t="s">
        <v>1047</v>
      </c>
      <c r="H500" s="44" t="s">
        <v>1050</v>
      </c>
      <c r="I500" s="44" t="s">
        <v>1053</v>
      </c>
      <c r="J500" s="44" t="s">
        <v>1056</v>
      </c>
      <c r="K500" s="44" t="s">
        <v>196</v>
      </c>
      <c r="L500" s="44" t="s">
        <v>106</v>
      </c>
      <c r="M500" s="44" t="s">
        <v>106</v>
      </c>
      <c r="N500" s="44" t="s">
        <v>106</v>
      </c>
      <c r="O500" s="44" t="s">
        <v>106</v>
      </c>
      <c r="P500" s="44" t="s">
        <v>106</v>
      </c>
      <c r="Q500" s="44" t="s">
        <v>106</v>
      </c>
      <c r="R500" s="44" t="s">
        <v>106</v>
      </c>
      <c r="S500" s="44" t="s">
        <v>106</v>
      </c>
      <c r="T500" s="44" t="s">
        <v>106</v>
      </c>
      <c r="U500" s="44" t="s">
        <v>106</v>
      </c>
      <c r="V500" s="44" t="s">
        <v>1088</v>
      </c>
      <c r="W500" s="44" t="s">
        <v>106</v>
      </c>
      <c r="X500" s="44" t="s">
        <v>106</v>
      </c>
      <c r="Y500" s="44" t="s">
        <v>106</v>
      </c>
    </row>
    <row r="501" spans="1:25" ht="15.75">
      <c r="A501" s="10">
        <v>41165</v>
      </c>
      <c r="B501" s="44" t="s">
        <v>106</v>
      </c>
      <c r="C501" s="44" t="s">
        <v>106</v>
      </c>
      <c r="D501" s="44" t="s">
        <v>106</v>
      </c>
      <c r="E501" s="44" t="s">
        <v>164</v>
      </c>
      <c r="F501" s="44" t="s">
        <v>1111</v>
      </c>
      <c r="G501" s="44" t="s">
        <v>1114</v>
      </c>
      <c r="H501" s="44" t="s">
        <v>1117</v>
      </c>
      <c r="I501" s="44" t="s">
        <v>1119</v>
      </c>
      <c r="J501" s="44" t="s">
        <v>1122</v>
      </c>
      <c r="K501" s="44" t="s">
        <v>1125</v>
      </c>
      <c r="L501" s="44" t="s">
        <v>106</v>
      </c>
      <c r="M501" s="44" t="s">
        <v>106</v>
      </c>
      <c r="N501" s="44" t="s">
        <v>106</v>
      </c>
      <c r="O501" s="44" t="s">
        <v>106</v>
      </c>
      <c r="P501" s="44" t="s">
        <v>106</v>
      </c>
      <c r="Q501" s="44" t="s">
        <v>106</v>
      </c>
      <c r="R501" s="44" t="s">
        <v>106</v>
      </c>
      <c r="S501" s="44" t="s">
        <v>106</v>
      </c>
      <c r="T501" s="44" t="s">
        <v>106</v>
      </c>
      <c r="U501" s="44" t="s">
        <v>106</v>
      </c>
      <c r="V501" s="44" t="s">
        <v>106</v>
      </c>
      <c r="W501" s="44" t="s">
        <v>106</v>
      </c>
      <c r="X501" s="44" t="s">
        <v>106</v>
      </c>
      <c r="Y501" s="44" t="s">
        <v>106</v>
      </c>
    </row>
    <row r="502" spans="1:25" ht="15.75">
      <c r="A502" s="10">
        <v>41166</v>
      </c>
      <c r="B502" s="44" t="s">
        <v>106</v>
      </c>
      <c r="C502" s="44" t="s">
        <v>106</v>
      </c>
      <c r="D502" s="44" t="s">
        <v>106</v>
      </c>
      <c r="E502" s="44" t="s">
        <v>106</v>
      </c>
      <c r="F502" s="44" t="s">
        <v>1183</v>
      </c>
      <c r="G502" s="44" t="s">
        <v>1186</v>
      </c>
      <c r="H502" s="44" t="s">
        <v>1189</v>
      </c>
      <c r="I502" s="44" t="s">
        <v>1192</v>
      </c>
      <c r="J502" s="44" t="s">
        <v>1195</v>
      </c>
      <c r="K502" s="44" t="s">
        <v>1198</v>
      </c>
      <c r="L502" s="44" t="s">
        <v>1201</v>
      </c>
      <c r="M502" s="44" t="s">
        <v>106</v>
      </c>
      <c r="N502" s="44" t="s">
        <v>106</v>
      </c>
      <c r="O502" s="44" t="s">
        <v>106</v>
      </c>
      <c r="P502" s="44" t="s">
        <v>106</v>
      </c>
      <c r="Q502" s="44" t="s">
        <v>106</v>
      </c>
      <c r="R502" s="44" t="s">
        <v>106</v>
      </c>
      <c r="S502" s="44" t="s">
        <v>106</v>
      </c>
      <c r="T502" s="44" t="s">
        <v>106</v>
      </c>
      <c r="U502" s="44" t="s">
        <v>106</v>
      </c>
      <c r="V502" s="44" t="s">
        <v>106</v>
      </c>
      <c r="W502" s="44" t="s">
        <v>106</v>
      </c>
      <c r="X502" s="44" t="s">
        <v>106</v>
      </c>
      <c r="Y502" s="44" t="s">
        <v>106</v>
      </c>
    </row>
    <row r="503" spans="1:25" ht="15.75">
      <c r="A503" s="10">
        <v>41167</v>
      </c>
      <c r="B503" s="44" t="s">
        <v>106</v>
      </c>
      <c r="C503" s="44" t="s">
        <v>106</v>
      </c>
      <c r="D503" s="44" t="s">
        <v>106</v>
      </c>
      <c r="E503" s="44" t="s">
        <v>106</v>
      </c>
      <c r="F503" s="44" t="s">
        <v>106</v>
      </c>
      <c r="G503" s="44" t="s">
        <v>1256</v>
      </c>
      <c r="H503" s="44" t="s">
        <v>1259</v>
      </c>
      <c r="I503" s="44" t="s">
        <v>1262</v>
      </c>
      <c r="J503" s="44" t="s">
        <v>1265</v>
      </c>
      <c r="K503" s="44" t="s">
        <v>367</v>
      </c>
      <c r="L503" s="44" t="s">
        <v>106</v>
      </c>
      <c r="M503" s="44" t="s">
        <v>106</v>
      </c>
      <c r="N503" s="44" t="s">
        <v>106</v>
      </c>
      <c r="O503" s="44" t="s">
        <v>106</v>
      </c>
      <c r="P503" s="44" t="s">
        <v>106</v>
      </c>
      <c r="Q503" s="44" t="s">
        <v>106</v>
      </c>
      <c r="R503" s="44" t="s">
        <v>106</v>
      </c>
      <c r="S503" s="44" t="s">
        <v>106</v>
      </c>
      <c r="T503" s="44" t="s">
        <v>106</v>
      </c>
      <c r="U503" s="44" t="s">
        <v>1295</v>
      </c>
      <c r="V503" s="44" t="s">
        <v>106</v>
      </c>
      <c r="W503" s="44" t="s">
        <v>106</v>
      </c>
      <c r="X503" s="44" t="s">
        <v>106</v>
      </c>
      <c r="Y503" s="44" t="s">
        <v>106</v>
      </c>
    </row>
    <row r="504" spans="1:25" ht="15.75">
      <c r="A504" s="10">
        <v>41168</v>
      </c>
      <c r="B504" s="44" t="s">
        <v>106</v>
      </c>
      <c r="C504" s="44" t="s">
        <v>106</v>
      </c>
      <c r="D504" s="44" t="s">
        <v>106</v>
      </c>
      <c r="E504" s="44" t="s">
        <v>106</v>
      </c>
      <c r="F504" s="44" t="s">
        <v>1322</v>
      </c>
      <c r="G504" s="44" t="s">
        <v>1325</v>
      </c>
      <c r="H504" s="44" t="s">
        <v>1328</v>
      </c>
      <c r="I504" s="44" t="s">
        <v>1331</v>
      </c>
      <c r="J504" s="44" t="s">
        <v>1334</v>
      </c>
      <c r="K504" s="44" t="s">
        <v>1337</v>
      </c>
      <c r="L504" s="44" t="s">
        <v>106</v>
      </c>
      <c r="M504" s="44" t="s">
        <v>106</v>
      </c>
      <c r="N504" s="44" t="s">
        <v>106</v>
      </c>
      <c r="O504" s="44" t="s">
        <v>106</v>
      </c>
      <c r="P504" s="44" t="s">
        <v>106</v>
      </c>
      <c r="Q504" s="44" t="s">
        <v>106</v>
      </c>
      <c r="R504" s="44" t="s">
        <v>106</v>
      </c>
      <c r="S504" s="44" t="s">
        <v>106</v>
      </c>
      <c r="T504" s="44" t="s">
        <v>1360</v>
      </c>
      <c r="U504" s="44" t="s">
        <v>1363</v>
      </c>
      <c r="V504" s="44" t="s">
        <v>1366</v>
      </c>
      <c r="W504" s="44" t="s">
        <v>1369</v>
      </c>
      <c r="X504" s="44" t="s">
        <v>106</v>
      </c>
      <c r="Y504" s="44" t="s">
        <v>106</v>
      </c>
    </row>
    <row r="505" spans="1:25" ht="15.75">
      <c r="A505" s="10">
        <v>41169</v>
      </c>
      <c r="B505" s="44" t="s">
        <v>106</v>
      </c>
      <c r="C505" s="44" t="s">
        <v>1382</v>
      </c>
      <c r="D505" s="44" t="s">
        <v>106</v>
      </c>
      <c r="E505" s="44" t="s">
        <v>106</v>
      </c>
      <c r="F505" s="44" t="s">
        <v>186</v>
      </c>
      <c r="G505" s="44" t="s">
        <v>1392</v>
      </c>
      <c r="H505" s="44" t="s">
        <v>1395</v>
      </c>
      <c r="I505" s="44" t="s">
        <v>1398</v>
      </c>
      <c r="J505" s="44" t="s">
        <v>1401</v>
      </c>
      <c r="K505" s="44" t="s">
        <v>1403</v>
      </c>
      <c r="L505" s="44" t="s">
        <v>1406</v>
      </c>
      <c r="M505" s="44" t="s">
        <v>1409</v>
      </c>
      <c r="N505" s="44" t="s">
        <v>1412</v>
      </c>
      <c r="O505" s="44" t="s">
        <v>1415</v>
      </c>
      <c r="P505" s="44" t="s">
        <v>259</v>
      </c>
      <c r="Q505" s="44" t="s">
        <v>178</v>
      </c>
      <c r="R505" s="44" t="s">
        <v>1422</v>
      </c>
      <c r="S505" s="44" t="s">
        <v>1425</v>
      </c>
      <c r="T505" s="44" t="s">
        <v>1428</v>
      </c>
      <c r="U505" s="44" t="s">
        <v>1431</v>
      </c>
      <c r="V505" s="44" t="s">
        <v>1433</v>
      </c>
      <c r="W505" s="44" t="s">
        <v>106</v>
      </c>
      <c r="X505" s="44" t="s">
        <v>106</v>
      </c>
      <c r="Y505" s="44" t="s">
        <v>106</v>
      </c>
    </row>
    <row r="506" spans="1:25" ht="15.75">
      <c r="A506" s="10">
        <v>41170</v>
      </c>
      <c r="B506" s="44" t="s">
        <v>106</v>
      </c>
      <c r="C506" s="44" t="s">
        <v>106</v>
      </c>
      <c r="D506" s="44" t="s">
        <v>106</v>
      </c>
      <c r="E506" s="44" t="s">
        <v>106</v>
      </c>
      <c r="F506" s="44" t="s">
        <v>106</v>
      </c>
      <c r="G506" s="44" t="s">
        <v>1459</v>
      </c>
      <c r="H506" s="44" t="s">
        <v>1462</v>
      </c>
      <c r="I506" s="44" t="s">
        <v>163</v>
      </c>
      <c r="J506" s="44" t="s">
        <v>1467</v>
      </c>
      <c r="K506" s="44" t="s">
        <v>1470</v>
      </c>
      <c r="L506" s="44" t="s">
        <v>1473</v>
      </c>
      <c r="M506" s="44" t="s">
        <v>1476</v>
      </c>
      <c r="N506" s="44" t="s">
        <v>1479</v>
      </c>
      <c r="O506" s="44" t="s">
        <v>1482</v>
      </c>
      <c r="P506" s="44" t="s">
        <v>1485</v>
      </c>
      <c r="Q506" s="44" t="s">
        <v>106</v>
      </c>
      <c r="R506" s="44" t="s">
        <v>106</v>
      </c>
      <c r="S506" s="44" t="s">
        <v>106</v>
      </c>
      <c r="T506" s="44" t="s">
        <v>106</v>
      </c>
      <c r="U506" s="44" t="s">
        <v>1498</v>
      </c>
      <c r="V506" s="44" t="s">
        <v>106</v>
      </c>
      <c r="W506" s="44" t="s">
        <v>1504</v>
      </c>
      <c r="X506" s="44" t="s">
        <v>106</v>
      </c>
      <c r="Y506" s="44" t="s">
        <v>106</v>
      </c>
    </row>
    <row r="507" spans="1:25" ht="15.75">
      <c r="A507" s="10">
        <v>41171</v>
      </c>
      <c r="B507" s="44" t="s">
        <v>106</v>
      </c>
      <c r="C507" s="44" t="s">
        <v>106</v>
      </c>
      <c r="D507" s="44" t="s">
        <v>106</v>
      </c>
      <c r="E507" s="44" t="s">
        <v>1523</v>
      </c>
      <c r="F507" s="44" t="s">
        <v>853</v>
      </c>
      <c r="G507" s="44" t="s">
        <v>1528</v>
      </c>
      <c r="H507" s="44" t="s">
        <v>191</v>
      </c>
      <c r="I507" s="44" t="s">
        <v>1533</v>
      </c>
      <c r="J507" s="44" t="s">
        <v>1536</v>
      </c>
      <c r="K507" s="44" t="s">
        <v>106</v>
      </c>
      <c r="L507" s="44" t="s">
        <v>106</v>
      </c>
      <c r="M507" s="44" t="s">
        <v>106</v>
      </c>
      <c r="N507" s="44" t="s">
        <v>106</v>
      </c>
      <c r="O507" s="44" t="s">
        <v>111</v>
      </c>
      <c r="P507" s="44" t="s">
        <v>106</v>
      </c>
      <c r="Q507" s="44" t="s">
        <v>106</v>
      </c>
      <c r="R507" s="44" t="s">
        <v>106</v>
      </c>
      <c r="S507" s="44" t="s">
        <v>106</v>
      </c>
      <c r="T507" s="44" t="s">
        <v>570</v>
      </c>
      <c r="U507" s="44" t="s">
        <v>1562</v>
      </c>
      <c r="V507" s="44" t="s">
        <v>160</v>
      </c>
      <c r="W507" s="44" t="s">
        <v>106</v>
      </c>
      <c r="X507" s="44" t="s">
        <v>106</v>
      </c>
      <c r="Y507" s="44" t="s">
        <v>106</v>
      </c>
    </row>
    <row r="508" spans="1:25" ht="15.75">
      <c r="A508" s="10">
        <v>41172</v>
      </c>
      <c r="B508" s="44" t="s">
        <v>106</v>
      </c>
      <c r="C508" s="44" t="s">
        <v>106</v>
      </c>
      <c r="D508" s="44" t="s">
        <v>106</v>
      </c>
      <c r="E508" s="44" t="s">
        <v>1587</v>
      </c>
      <c r="F508" s="44" t="s">
        <v>106</v>
      </c>
      <c r="G508" s="44" t="s">
        <v>181</v>
      </c>
      <c r="H508" s="44" t="s">
        <v>1595</v>
      </c>
      <c r="I508" s="44" t="s">
        <v>1598</v>
      </c>
      <c r="J508" s="44" t="s">
        <v>1601</v>
      </c>
      <c r="K508" s="44" t="s">
        <v>1604</v>
      </c>
      <c r="L508" s="44" t="s">
        <v>106</v>
      </c>
      <c r="M508" s="44" t="s">
        <v>106</v>
      </c>
      <c r="N508" s="44" t="s">
        <v>106</v>
      </c>
      <c r="O508" s="44" t="s">
        <v>106</v>
      </c>
      <c r="P508" s="44" t="s">
        <v>106</v>
      </c>
      <c r="Q508" s="44" t="s">
        <v>106</v>
      </c>
      <c r="R508" s="44" t="s">
        <v>106</v>
      </c>
      <c r="S508" s="44" t="s">
        <v>106</v>
      </c>
      <c r="T508" s="44" t="s">
        <v>1629</v>
      </c>
      <c r="U508" s="44" t="s">
        <v>1632</v>
      </c>
      <c r="V508" s="44" t="s">
        <v>106</v>
      </c>
      <c r="W508" s="44" t="s">
        <v>106</v>
      </c>
      <c r="X508" s="44" t="s">
        <v>106</v>
      </c>
      <c r="Y508" s="44" t="s">
        <v>106</v>
      </c>
    </row>
    <row r="509" spans="1:25" ht="15.75">
      <c r="A509" s="10">
        <v>41173</v>
      </c>
      <c r="B509" s="44" t="s">
        <v>106</v>
      </c>
      <c r="C509" s="44" t="s">
        <v>106</v>
      </c>
      <c r="D509" s="44" t="s">
        <v>106</v>
      </c>
      <c r="E509" s="44" t="s">
        <v>106</v>
      </c>
      <c r="F509" s="44" t="s">
        <v>106</v>
      </c>
      <c r="G509" s="44" t="s">
        <v>1662</v>
      </c>
      <c r="H509" s="44" t="s">
        <v>1665</v>
      </c>
      <c r="I509" s="44" t="s">
        <v>1668</v>
      </c>
      <c r="J509" s="44" t="s">
        <v>1671</v>
      </c>
      <c r="K509" s="44" t="s">
        <v>106</v>
      </c>
      <c r="L509" s="44" t="s">
        <v>106</v>
      </c>
      <c r="M509" s="44" t="s">
        <v>106</v>
      </c>
      <c r="N509" s="44" t="s">
        <v>106</v>
      </c>
      <c r="O509" s="44" t="s">
        <v>106</v>
      </c>
      <c r="P509" s="44" t="s">
        <v>106</v>
      </c>
      <c r="Q509" s="44" t="s">
        <v>106</v>
      </c>
      <c r="R509" s="44" t="s">
        <v>106</v>
      </c>
      <c r="S509" s="44" t="s">
        <v>106</v>
      </c>
      <c r="T509" s="44" t="s">
        <v>106</v>
      </c>
      <c r="U509" s="44" t="s">
        <v>106</v>
      </c>
      <c r="V509" s="44" t="s">
        <v>106</v>
      </c>
      <c r="W509" s="44" t="s">
        <v>106</v>
      </c>
      <c r="X509" s="44" t="s">
        <v>106</v>
      </c>
      <c r="Y509" s="44" t="s">
        <v>106</v>
      </c>
    </row>
    <row r="510" spans="1:25" ht="15.75">
      <c r="A510" s="10">
        <v>41174</v>
      </c>
      <c r="B510" s="44" t="s">
        <v>106</v>
      </c>
      <c r="C510" s="44" t="s">
        <v>106</v>
      </c>
      <c r="D510" s="44" t="s">
        <v>106</v>
      </c>
      <c r="E510" s="44" t="s">
        <v>1725</v>
      </c>
      <c r="F510" s="44" t="s">
        <v>1728</v>
      </c>
      <c r="G510" s="44" t="s">
        <v>1731</v>
      </c>
      <c r="H510" s="44" t="s">
        <v>1734</v>
      </c>
      <c r="I510" s="44" t="s">
        <v>1737</v>
      </c>
      <c r="J510" s="44" t="s">
        <v>1740</v>
      </c>
      <c r="K510" s="44" t="s">
        <v>1743</v>
      </c>
      <c r="L510" s="44" t="s">
        <v>1746</v>
      </c>
      <c r="M510" s="44" t="s">
        <v>1749</v>
      </c>
      <c r="N510" s="44" t="s">
        <v>1752</v>
      </c>
      <c r="O510" s="44" t="s">
        <v>1755</v>
      </c>
      <c r="P510" s="44" t="s">
        <v>1758</v>
      </c>
      <c r="Q510" s="44" t="s">
        <v>1761</v>
      </c>
      <c r="R510" s="44" t="s">
        <v>1764</v>
      </c>
      <c r="S510" s="44" t="s">
        <v>1767</v>
      </c>
      <c r="T510" s="44" t="s">
        <v>1770</v>
      </c>
      <c r="U510" s="44" t="s">
        <v>1773</v>
      </c>
      <c r="V510" s="44" t="s">
        <v>1775</v>
      </c>
      <c r="W510" s="44" t="s">
        <v>1777</v>
      </c>
      <c r="X510" s="44" t="s">
        <v>106</v>
      </c>
      <c r="Y510" s="44" t="s">
        <v>106</v>
      </c>
    </row>
    <row r="511" spans="1:25" ht="15.75">
      <c r="A511" s="10">
        <v>41175</v>
      </c>
      <c r="B511" s="44" t="s">
        <v>106</v>
      </c>
      <c r="C511" s="44" t="s">
        <v>106</v>
      </c>
      <c r="D511" s="44" t="s">
        <v>106</v>
      </c>
      <c r="E511" s="44" t="s">
        <v>1793</v>
      </c>
      <c r="F511" s="44" t="s">
        <v>1796</v>
      </c>
      <c r="G511" s="44" t="s">
        <v>1799</v>
      </c>
      <c r="H511" s="44" t="s">
        <v>1802</v>
      </c>
      <c r="I511" s="44" t="s">
        <v>1805</v>
      </c>
      <c r="J511" s="44" t="s">
        <v>1808</v>
      </c>
      <c r="K511" s="44" t="s">
        <v>177</v>
      </c>
      <c r="L511" s="44" t="s">
        <v>187</v>
      </c>
      <c r="M511" s="44" t="s">
        <v>106</v>
      </c>
      <c r="N511" s="44" t="s">
        <v>106</v>
      </c>
      <c r="O511" s="44" t="s">
        <v>106</v>
      </c>
      <c r="P511" s="44" t="s">
        <v>106</v>
      </c>
      <c r="Q511" s="44" t="s">
        <v>106</v>
      </c>
      <c r="R511" s="44" t="s">
        <v>106</v>
      </c>
      <c r="S511" s="44" t="s">
        <v>1833</v>
      </c>
      <c r="T511" s="44" t="s">
        <v>1836</v>
      </c>
      <c r="U511" s="44" t="s">
        <v>1839</v>
      </c>
      <c r="V511" s="44" t="s">
        <v>1842</v>
      </c>
      <c r="W511" s="44" t="s">
        <v>1845</v>
      </c>
      <c r="X511" s="44" t="s">
        <v>1848</v>
      </c>
      <c r="Y511" s="44" t="s">
        <v>1852</v>
      </c>
    </row>
    <row r="512" spans="1:25" ht="15.75">
      <c r="A512" s="10">
        <v>41176</v>
      </c>
      <c r="B512" s="44" t="s">
        <v>106</v>
      </c>
      <c r="C512" s="44" t="s">
        <v>1859</v>
      </c>
      <c r="D512" s="44" t="s">
        <v>1862</v>
      </c>
      <c r="E512" s="44" t="s">
        <v>172</v>
      </c>
      <c r="F512" s="44" t="s">
        <v>1867</v>
      </c>
      <c r="G512" s="44" t="s">
        <v>1870</v>
      </c>
      <c r="H512" s="44" t="s">
        <v>1873</v>
      </c>
      <c r="I512" s="44" t="s">
        <v>1876</v>
      </c>
      <c r="J512" s="44" t="s">
        <v>1878</v>
      </c>
      <c r="K512" s="44" t="s">
        <v>1881</v>
      </c>
      <c r="L512" s="44" t="s">
        <v>201</v>
      </c>
      <c r="M512" s="44" t="s">
        <v>1886</v>
      </c>
      <c r="N512" s="44" t="s">
        <v>1889</v>
      </c>
      <c r="O512" s="44" t="s">
        <v>1891</v>
      </c>
      <c r="P512" s="44" t="s">
        <v>1894</v>
      </c>
      <c r="Q512" s="44" t="s">
        <v>1897</v>
      </c>
      <c r="R512" s="44" t="s">
        <v>1900</v>
      </c>
      <c r="S512" s="44" t="s">
        <v>1903</v>
      </c>
      <c r="T512" s="44" t="s">
        <v>1906</v>
      </c>
      <c r="U512" s="44" t="s">
        <v>1909</v>
      </c>
      <c r="V512" s="44" t="s">
        <v>1912</v>
      </c>
      <c r="W512" s="44" t="s">
        <v>1915</v>
      </c>
      <c r="X512" s="44" t="s">
        <v>1918</v>
      </c>
      <c r="Y512" s="44" t="s">
        <v>106</v>
      </c>
    </row>
    <row r="513" spans="1:25" ht="15.75">
      <c r="A513" s="10">
        <v>41177</v>
      </c>
      <c r="B513" s="44" t="s">
        <v>106</v>
      </c>
      <c r="C513" s="44" t="s">
        <v>1928</v>
      </c>
      <c r="D513" s="44" t="s">
        <v>1931</v>
      </c>
      <c r="E513" s="44" t="s">
        <v>1934</v>
      </c>
      <c r="F513" s="44" t="s">
        <v>1937</v>
      </c>
      <c r="G513" s="44" t="s">
        <v>1940</v>
      </c>
      <c r="H513" s="44" t="s">
        <v>1943</v>
      </c>
      <c r="I513" s="44" t="s">
        <v>1946</v>
      </c>
      <c r="J513" s="44" t="s">
        <v>1356</v>
      </c>
      <c r="K513" s="44" t="s">
        <v>1662</v>
      </c>
      <c r="L513" s="44" t="s">
        <v>1953</v>
      </c>
      <c r="M513" s="44" t="s">
        <v>1956</v>
      </c>
      <c r="N513" s="44" t="s">
        <v>674</v>
      </c>
      <c r="O513" s="44" t="s">
        <v>1961</v>
      </c>
      <c r="P513" s="44" t="s">
        <v>1964</v>
      </c>
      <c r="Q513" s="44" t="s">
        <v>1967</v>
      </c>
      <c r="R513" s="44" t="s">
        <v>1970</v>
      </c>
      <c r="S513" s="44" t="s">
        <v>1973</v>
      </c>
      <c r="T513" s="44" t="s">
        <v>1976</v>
      </c>
      <c r="U513" s="44" t="s">
        <v>1977</v>
      </c>
      <c r="V513" s="44" t="s">
        <v>1979</v>
      </c>
      <c r="W513" s="44" t="s">
        <v>1982</v>
      </c>
      <c r="X513" s="44" t="s">
        <v>106</v>
      </c>
      <c r="Y513" s="44" t="s">
        <v>106</v>
      </c>
    </row>
    <row r="514" spans="1:25" ht="15.75">
      <c r="A514" s="10">
        <v>41178</v>
      </c>
      <c r="B514" s="44" t="s">
        <v>106</v>
      </c>
      <c r="C514" s="44" t="s">
        <v>106</v>
      </c>
      <c r="D514" s="44" t="s">
        <v>106</v>
      </c>
      <c r="E514" s="44" t="s">
        <v>2000</v>
      </c>
      <c r="F514" s="44" t="s">
        <v>2003</v>
      </c>
      <c r="G514" s="44" t="s">
        <v>2006</v>
      </c>
      <c r="H514" s="44" t="s">
        <v>987</v>
      </c>
      <c r="I514" s="44" t="s">
        <v>2011</v>
      </c>
      <c r="J514" s="44" t="s">
        <v>2014</v>
      </c>
      <c r="K514" s="44" t="s">
        <v>2017</v>
      </c>
      <c r="L514" s="44" t="s">
        <v>2020</v>
      </c>
      <c r="M514" s="44" t="s">
        <v>106</v>
      </c>
      <c r="N514" s="44" t="s">
        <v>2026</v>
      </c>
      <c r="O514" s="44" t="s">
        <v>2029</v>
      </c>
      <c r="P514" s="44" t="s">
        <v>1629</v>
      </c>
      <c r="Q514" s="44" t="s">
        <v>2034</v>
      </c>
      <c r="R514" s="44" t="s">
        <v>219</v>
      </c>
      <c r="S514" s="44" t="s">
        <v>2039</v>
      </c>
      <c r="T514" s="44" t="s">
        <v>2042</v>
      </c>
      <c r="U514" s="44" t="s">
        <v>2045</v>
      </c>
      <c r="V514" s="44" t="s">
        <v>2048</v>
      </c>
      <c r="W514" s="44" t="s">
        <v>106</v>
      </c>
      <c r="X514" s="44" t="s">
        <v>106</v>
      </c>
      <c r="Y514" s="44" t="s">
        <v>106</v>
      </c>
    </row>
    <row r="515" spans="1:25" ht="15.75">
      <c r="A515" s="10">
        <v>41179</v>
      </c>
      <c r="B515" s="44" t="s">
        <v>106</v>
      </c>
      <c r="C515" s="44" t="s">
        <v>106</v>
      </c>
      <c r="D515" s="44" t="s">
        <v>2066</v>
      </c>
      <c r="E515" s="44" t="s">
        <v>2069</v>
      </c>
      <c r="F515" s="44" t="s">
        <v>2072</v>
      </c>
      <c r="G515" s="44" t="s">
        <v>2075</v>
      </c>
      <c r="H515" s="44" t="s">
        <v>2078</v>
      </c>
      <c r="I515" s="44" t="s">
        <v>2081</v>
      </c>
      <c r="J515" s="44" t="s">
        <v>2083</v>
      </c>
      <c r="K515" s="44" t="s">
        <v>2085</v>
      </c>
      <c r="L515" s="44" t="s">
        <v>2088</v>
      </c>
      <c r="M515" s="44" t="s">
        <v>106</v>
      </c>
      <c r="N515" s="44" t="s">
        <v>2092</v>
      </c>
      <c r="O515" s="44" t="s">
        <v>106</v>
      </c>
      <c r="P515" s="44" t="s">
        <v>2097</v>
      </c>
      <c r="Q515" s="44" t="s">
        <v>106</v>
      </c>
      <c r="R515" s="44" t="s">
        <v>106</v>
      </c>
      <c r="S515" s="44" t="s">
        <v>106</v>
      </c>
      <c r="T515" s="44" t="s">
        <v>2104</v>
      </c>
      <c r="U515" s="44" t="s">
        <v>2107</v>
      </c>
      <c r="V515" s="44" t="s">
        <v>2110</v>
      </c>
      <c r="W515" s="44" t="s">
        <v>106</v>
      </c>
      <c r="X515" s="44" t="s">
        <v>106</v>
      </c>
      <c r="Y515" s="44" t="s">
        <v>106</v>
      </c>
    </row>
    <row r="516" spans="1:25" ht="15.75">
      <c r="A516" s="10">
        <v>41180</v>
      </c>
      <c r="B516" s="44" t="s">
        <v>106</v>
      </c>
      <c r="C516" s="44" t="s">
        <v>2125</v>
      </c>
      <c r="D516" s="44" t="s">
        <v>111</v>
      </c>
      <c r="E516" s="44" t="s">
        <v>2130</v>
      </c>
      <c r="F516" s="44" t="s">
        <v>2133</v>
      </c>
      <c r="G516" s="44" t="s">
        <v>2136</v>
      </c>
      <c r="H516" s="44" t="s">
        <v>2139</v>
      </c>
      <c r="I516" s="44" t="s">
        <v>2142</v>
      </c>
      <c r="J516" s="44" t="s">
        <v>2145</v>
      </c>
      <c r="K516" s="44" t="s">
        <v>2148</v>
      </c>
      <c r="L516" s="44" t="s">
        <v>2151</v>
      </c>
      <c r="M516" s="44" t="s">
        <v>2154</v>
      </c>
      <c r="N516" s="44" t="s">
        <v>2157</v>
      </c>
      <c r="O516" s="44" t="s">
        <v>2160</v>
      </c>
      <c r="P516" s="44" t="s">
        <v>2162</v>
      </c>
      <c r="Q516" s="44" t="s">
        <v>2165</v>
      </c>
      <c r="R516" s="44" t="s">
        <v>106</v>
      </c>
      <c r="S516" s="44" t="s">
        <v>106</v>
      </c>
      <c r="T516" s="44" t="s">
        <v>2172</v>
      </c>
      <c r="U516" s="44" t="s">
        <v>2175</v>
      </c>
      <c r="V516" s="44" t="s">
        <v>1918</v>
      </c>
      <c r="W516" s="44" t="s">
        <v>106</v>
      </c>
      <c r="X516" s="44" t="s">
        <v>106</v>
      </c>
      <c r="Y516" s="44" t="s">
        <v>106</v>
      </c>
    </row>
    <row r="517" spans="1:25" ht="15.75">
      <c r="A517" s="10">
        <v>41181</v>
      </c>
      <c r="B517" s="44" t="s">
        <v>106</v>
      </c>
      <c r="C517" s="44" t="s">
        <v>106</v>
      </c>
      <c r="D517" s="44" t="s">
        <v>106</v>
      </c>
      <c r="E517" s="44" t="s">
        <v>106</v>
      </c>
      <c r="F517" s="44" t="s">
        <v>106</v>
      </c>
      <c r="G517" s="44" t="s">
        <v>2205</v>
      </c>
      <c r="H517" s="44" t="s">
        <v>343</v>
      </c>
      <c r="I517" s="44" t="s">
        <v>2210</v>
      </c>
      <c r="J517" s="44" t="s">
        <v>2213</v>
      </c>
      <c r="K517" s="44" t="s">
        <v>106</v>
      </c>
      <c r="L517" s="44" t="s">
        <v>106</v>
      </c>
      <c r="M517" s="44" t="s">
        <v>106</v>
      </c>
      <c r="N517" s="44" t="s">
        <v>106</v>
      </c>
      <c r="O517" s="44" t="s">
        <v>106</v>
      </c>
      <c r="P517" s="44" t="s">
        <v>106</v>
      </c>
      <c r="Q517" s="44" t="s">
        <v>106</v>
      </c>
      <c r="R517" s="44" t="s">
        <v>106</v>
      </c>
      <c r="S517" s="44" t="s">
        <v>106</v>
      </c>
      <c r="T517" s="44" t="s">
        <v>2240</v>
      </c>
      <c r="U517" s="44" t="s">
        <v>1683</v>
      </c>
      <c r="V517" s="44" t="s">
        <v>2245</v>
      </c>
      <c r="W517" s="44" t="s">
        <v>106</v>
      </c>
      <c r="X517" s="44" t="s">
        <v>106</v>
      </c>
      <c r="Y517" s="44" t="s">
        <v>106</v>
      </c>
    </row>
    <row r="518" spans="1:25" ht="15.75">
      <c r="A518" s="10">
        <v>41182</v>
      </c>
      <c r="B518" s="44" t="s">
        <v>106</v>
      </c>
      <c r="C518" s="44" t="s">
        <v>106</v>
      </c>
      <c r="D518" s="44" t="s">
        <v>106</v>
      </c>
      <c r="E518" s="44" t="s">
        <v>2266</v>
      </c>
      <c r="F518" s="44" t="s">
        <v>2269</v>
      </c>
      <c r="G518" s="44" t="s">
        <v>2272</v>
      </c>
      <c r="H518" s="44" t="s">
        <v>2275</v>
      </c>
      <c r="I518" s="44" t="s">
        <v>2278</v>
      </c>
      <c r="J518" s="44" t="s">
        <v>2281</v>
      </c>
      <c r="K518" s="44" t="s">
        <v>2272</v>
      </c>
      <c r="L518" s="44" t="s">
        <v>108</v>
      </c>
      <c r="M518" s="44" t="s">
        <v>106</v>
      </c>
      <c r="N518" s="44" t="s">
        <v>106</v>
      </c>
      <c r="O518" s="44" t="s">
        <v>106</v>
      </c>
      <c r="P518" s="44" t="s">
        <v>106</v>
      </c>
      <c r="Q518" s="44" t="s">
        <v>106</v>
      </c>
      <c r="R518" s="44" t="s">
        <v>106</v>
      </c>
      <c r="S518" s="44" t="s">
        <v>106</v>
      </c>
      <c r="T518" s="44" t="s">
        <v>489</v>
      </c>
      <c r="U518" s="44" t="s">
        <v>2309</v>
      </c>
      <c r="V518" s="44" t="s">
        <v>2311</v>
      </c>
      <c r="W518" s="44" t="s">
        <v>106</v>
      </c>
      <c r="X518" s="44" t="s">
        <v>106</v>
      </c>
      <c r="Y518" s="44" t="s">
        <v>106</v>
      </c>
    </row>
    <row r="519" ht="12.75">
      <c r="A519" s="5"/>
    </row>
    <row r="520" spans="1:25" ht="15.75">
      <c r="A520" s="66" t="s">
        <v>13</v>
      </c>
      <c r="B520" s="66" t="s">
        <v>54</v>
      </c>
      <c r="C520" s="66"/>
      <c r="D520" s="66"/>
      <c r="E520" s="66"/>
      <c r="F520" s="66"/>
      <c r="G520" s="66"/>
      <c r="H520" s="66"/>
      <c r="I520" s="66"/>
      <c r="J520" s="66"/>
      <c r="K520" s="66"/>
      <c r="L520" s="66"/>
      <c r="M520" s="66"/>
      <c r="N520" s="66"/>
      <c r="O520" s="66"/>
      <c r="P520" s="66"/>
      <c r="Q520" s="66"/>
      <c r="R520" s="66"/>
      <c r="S520" s="66"/>
      <c r="T520" s="66"/>
      <c r="U520" s="66"/>
      <c r="V520" s="66"/>
      <c r="W520" s="66"/>
      <c r="X520" s="66"/>
      <c r="Y520" s="66"/>
    </row>
    <row r="521" spans="1:25" ht="41.25" customHeight="1">
      <c r="A521" s="66"/>
      <c r="B521" s="6" t="s">
        <v>14</v>
      </c>
      <c r="C521" s="6" t="s">
        <v>15</v>
      </c>
      <c r="D521" s="6" t="s">
        <v>16</v>
      </c>
      <c r="E521" s="6" t="s">
        <v>17</v>
      </c>
      <c r="F521" s="6" t="s">
        <v>18</v>
      </c>
      <c r="G521" s="6" t="s">
        <v>19</v>
      </c>
      <c r="H521" s="6" t="s">
        <v>20</v>
      </c>
      <c r="I521" s="6" t="s">
        <v>21</v>
      </c>
      <c r="J521" s="6" t="s">
        <v>22</v>
      </c>
      <c r="K521" s="6" t="s">
        <v>23</v>
      </c>
      <c r="L521" s="6" t="s">
        <v>24</v>
      </c>
      <c r="M521" s="6" t="s">
        <v>25</v>
      </c>
      <c r="N521" s="6" t="s">
        <v>26</v>
      </c>
      <c r="O521" s="6" t="s">
        <v>27</v>
      </c>
      <c r="P521" s="6" t="s">
        <v>28</v>
      </c>
      <c r="Q521" s="6" t="s">
        <v>29</v>
      </c>
      <c r="R521" s="6" t="s">
        <v>30</v>
      </c>
      <c r="S521" s="6" t="s">
        <v>31</v>
      </c>
      <c r="T521" s="6" t="s">
        <v>32</v>
      </c>
      <c r="U521" s="6" t="s">
        <v>33</v>
      </c>
      <c r="V521" s="6" t="s">
        <v>34</v>
      </c>
      <c r="W521" s="6" t="s">
        <v>35</v>
      </c>
      <c r="X521" s="6" t="s">
        <v>36</v>
      </c>
      <c r="Y521" s="6" t="s">
        <v>37</v>
      </c>
    </row>
    <row r="522" spans="1:25" ht="15.75">
      <c r="A522" s="10">
        <v>41153</v>
      </c>
      <c r="B522" s="15" t="s">
        <v>259</v>
      </c>
      <c r="C522" s="15" t="s">
        <v>262</v>
      </c>
      <c r="D522" s="15" t="s">
        <v>265</v>
      </c>
      <c r="E522" s="15" t="s">
        <v>106</v>
      </c>
      <c r="F522" s="15" t="s">
        <v>106</v>
      </c>
      <c r="G522" s="15" t="s">
        <v>106</v>
      </c>
      <c r="H522" s="15" t="s">
        <v>106</v>
      </c>
      <c r="I522" s="15" t="s">
        <v>106</v>
      </c>
      <c r="J522" s="15" t="s">
        <v>106</v>
      </c>
      <c r="K522" s="15" t="s">
        <v>106</v>
      </c>
      <c r="L522" s="15" t="s">
        <v>206</v>
      </c>
      <c r="M522" s="15" t="s">
        <v>292</v>
      </c>
      <c r="N522" s="15" t="s">
        <v>295</v>
      </c>
      <c r="O522" s="15" t="s">
        <v>113</v>
      </c>
      <c r="P522" s="15" t="s">
        <v>302</v>
      </c>
      <c r="Q522" s="15" t="s">
        <v>188</v>
      </c>
      <c r="R522" s="15" t="s">
        <v>307</v>
      </c>
      <c r="S522" s="15" t="s">
        <v>310</v>
      </c>
      <c r="T522" s="15" t="s">
        <v>313</v>
      </c>
      <c r="U522" s="15" t="s">
        <v>106</v>
      </c>
      <c r="V522" s="15" t="s">
        <v>106</v>
      </c>
      <c r="W522" s="15" t="s">
        <v>322</v>
      </c>
      <c r="X522" s="15" t="s">
        <v>325</v>
      </c>
      <c r="Y522" s="15" t="s">
        <v>328</v>
      </c>
    </row>
    <row r="523" spans="1:25" ht="15.75">
      <c r="A523" s="10">
        <v>41154</v>
      </c>
      <c r="B523" s="15" t="s">
        <v>332</v>
      </c>
      <c r="C523" s="15" t="s">
        <v>335</v>
      </c>
      <c r="D523" s="15" t="s">
        <v>338</v>
      </c>
      <c r="E523" s="15" t="s">
        <v>162</v>
      </c>
      <c r="F523" s="15" t="s">
        <v>106</v>
      </c>
      <c r="G523" s="15" t="s">
        <v>106</v>
      </c>
      <c r="H523" s="15" t="s">
        <v>109</v>
      </c>
      <c r="I523" s="15" t="s">
        <v>106</v>
      </c>
      <c r="J523" s="15" t="s">
        <v>106</v>
      </c>
      <c r="K523" s="15" t="s">
        <v>106</v>
      </c>
      <c r="L523" s="15" t="s">
        <v>106</v>
      </c>
      <c r="M523" s="15" t="s">
        <v>106</v>
      </c>
      <c r="N523" s="15" t="s">
        <v>368</v>
      </c>
      <c r="O523" s="15" t="s">
        <v>106</v>
      </c>
      <c r="P523" s="15" t="s">
        <v>373</v>
      </c>
      <c r="Q523" s="15" t="s">
        <v>106</v>
      </c>
      <c r="R523" s="15" t="s">
        <v>106</v>
      </c>
      <c r="S523" s="15" t="s">
        <v>106</v>
      </c>
      <c r="T523" s="15" t="s">
        <v>106</v>
      </c>
      <c r="U523" s="15" t="s">
        <v>106</v>
      </c>
      <c r="V523" s="15" t="s">
        <v>106</v>
      </c>
      <c r="W523" s="15" t="s">
        <v>106</v>
      </c>
      <c r="X523" s="15" t="s">
        <v>396</v>
      </c>
      <c r="Y523" s="15" t="s">
        <v>400</v>
      </c>
    </row>
    <row r="524" spans="1:25" ht="15.75">
      <c r="A524" s="10">
        <v>41155</v>
      </c>
      <c r="B524" s="15" t="s">
        <v>106</v>
      </c>
      <c r="C524" s="15" t="s">
        <v>106</v>
      </c>
      <c r="D524" s="15" t="s">
        <v>106</v>
      </c>
      <c r="E524" s="15" t="s">
        <v>106</v>
      </c>
      <c r="F524" s="15" t="s">
        <v>106</v>
      </c>
      <c r="G524" s="15" t="s">
        <v>106</v>
      </c>
      <c r="H524" s="15" t="s">
        <v>106</v>
      </c>
      <c r="I524" s="15" t="s">
        <v>106</v>
      </c>
      <c r="J524" s="15" t="s">
        <v>106</v>
      </c>
      <c r="K524" s="15" t="s">
        <v>106</v>
      </c>
      <c r="L524" s="15" t="s">
        <v>431</v>
      </c>
      <c r="M524" s="15" t="s">
        <v>434</v>
      </c>
      <c r="N524" s="15" t="s">
        <v>106</v>
      </c>
      <c r="O524" s="15" t="s">
        <v>106</v>
      </c>
      <c r="P524" s="15" t="s">
        <v>106</v>
      </c>
      <c r="Q524" s="15" t="s">
        <v>446</v>
      </c>
      <c r="R524" s="15" t="s">
        <v>449</v>
      </c>
      <c r="S524" s="15" t="s">
        <v>106</v>
      </c>
      <c r="T524" s="15" t="s">
        <v>455</v>
      </c>
      <c r="U524" s="15" t="s">
        <v>458</v>
      </c>
      <c r="V524" s="15" t="s">
        <v>106</v>
      </c>
      <c r="W524" s="15" t="s">
        <v>464</v>
      </c>
      <c r="X524" s="15" t="s">
        <v>467</v>
      </c>
      <c r="Y524" s="15" t="s">
        <v>470</v>
      </c>
    </row>
    <row r="525" spans="1:25" ht="15.75">
      <c r="A525" s="10">
        <v>41156</v>
      </c>
      <c r="B525" s="15" t="s">
        <v>474</v>
      </c>
      <c r="C525" s="15" t="s">
        <v>477</v>
      </c>
      <c r="D525" s="15" t="s">
        <v>480</v>
      </c>
      <c r="E525" s="15" t="s">
        <v>483</v>
      </c>
      <c r="F525" s="15" t="s">
        <v>106</v>
      </c>
      <c r="G525" s="15" t="s">
        <v>106</v>
      </c>
      <c r="H525" s="15" t="s">
        <v>106</v>
      </c>
      <c r="I525" s="15" t="s">
        <v>106</v>
      </c>
      <c r="J525" s="15" t="s">
        <v>106</v>
      </c>
      <c r="K525" s="15" t="s">
        <v>106</v>
      </c>
      <c r="L525" s="15" t="s">
        <v>504</v>
      </c>
      <c r="M525" s="15" t="s">
        <v>507</v>
      </c>
      <c r="N525" s="15" t="s">
        <v>509</v>
      </c>
      <c r="O525" s="15" t="s">
        <v>512</v>
      </c>
      <c r="P525" s="15" t="s">
        <v>515</v>
      </c>
      <c r="Q525" s="15" t="s">
        <v>518</v>
      </c>
      <c r="R525" s="15" t="s">
        <v>521</v>
      </c>
      <c r="S525" s="15" t="s">
        <v>523</v>
      </c>
      <c r="T525" s="15" t="s">
        <v>161</v>
      </c>
      <c r="U525" s="15" t="s">
        <v>527</v>
      </c>
      <c r="V525" s="15" t="s">
        <v>530</v>
      </c>
      <c r="W525" s="15" t="s">
        <v>533</v>
      </c>
      <c r="X525" s="15" t="s">
        <v>536</v>
      </c>
      <c r="Y525" s="15" t="s">
        <v>539</v>
      </c>
    </row>
    <row r="526" spans="1:25" ht="15.75">
      <c r="A526" s="10">
        <v>41157</v>
      </c>
      <c r="B526" s="15" t="s">
        <v>543</v>
      </c>
      <c r="C526" s="15" t="s">
        <v>546</v>
      </c>
      <c r="D526" s="15" t="s">
        <v>549</v>
      </c>
      <c r="E526" s="15" t="s">
        <v>106</v>
      </c>
      <c r="F526" s="15" t="s">
        <v>106</v>
      </c>
      <c r="G526" s="15" t="s">
        <v>106</v>
      </c>
      <c r="H526" s="15" t="s">
        <v>106</v>
      </c>
      <c r="I526" s="15" t="s">
        <v>106</v>
      </c>
      <c r="J526" s="15" t="s">
        <v>106</v>
      </c>
      <c r="K526" s="15" t="s">
        <v>570</v>
      </c>
      <c r="L526" s="15" t="s">
        <v>573</v>
      </c>
      <c r="M526" s="15" t="s">
        <v>576</v>
      </c>
      <c r="N526" s="15" t="s">
        <v>579</v>
      </c>
      <c r="O526" s="15" t="s">
        <v>582</v>
      </c>
      <c r="P526" s="15" t="s">
        <v>585</v>
      </c>
      <c r="Q526" s="15" t="s">
        <v>588</v>
      </c>
      <c r="R526" s="15" t="s">
        <v>190</v>
      </c>
      <c r="S526" s="15" t="s">
        <v>593</v>
      </c>
      <c r="T526" s="15" t="s">
        <v>596</v>
      </c>
      <c r="U526" s="15" t="s">
        <v>599</v>
      </c>
      <c r="V526" s="15" t="s">
        <v>602</v>
      </c>
      <c r="W526" s="15" t="s">
        <v>605</v>
      </c>
      <c r="X526" s="15" t="s">
        <v>608</v>
      </c>
      <c r="Y526" s="15" t="s">
        <v>611</v>
      </c>
    </row>
    <row r="527" spans="1:25" ht="15.75">
      <c r="A527" s="10">
        <v>41158</v>
      </c>
      <c r="B527" s="15" t="s">
        <v>615</v>
      </c>
      <c r="C527" s="15" t="s">
        <v>618</v>
      </c>
      <c r="D527" s="15" t="s">
        <v>621</v>
      </c>
      <c r="E527" s="15" t="s">
        <v>624</v>
      </c>
      <c r="F527" s="15" t="s">
        <v>627</v>
      </c>
      <c r="G527" s="15" t="s">
        <v>106</v>
      </c>
      <c r="H527" s="15" t="s">
        <v>106</v>
      </c>
      <c r="I527" s="15" t="s">
        <v>637</v>
      </c>
      <c r="J527" s="15" t="s">
        <v>640</v>
      </c>
      <c r="K527" s="15" t="s">
        <v>643</v>
      </c>
      <c r="L527" s="15" t="s">
        <v>646</v>
      </c>
      <c r="M527" s="15" t="s">
        <v>648</v>
      </c>
      <c r="N527" s="15" t="s">
        <v>651</v>
      </c>
      <c r="O527" s="15" t="s">
        <v>654</v>
      </c>
      <c r="P527" s="15" t="s">
        <v>657</v>
      </c>
      <c r="Q527" s="15" t="s">
        <v>660</v>
      </c>
      <c r="R527" s="15" t="s">
        <v>663</v>
      </c>
      <c r="S527" s="15" t="s">
        <v>665</v>
      </c>
      <c r="T527" s="15" t="s">
        <v>668</v>
      </c>
      <c r="U527" s="15" t="s">
        <v>671</v>
      </c>
      <c r="V527" s="15" t="s">
        <v>674</v>
      </c>
      <c r="W527" s="15" t="s">
        <v>676</v>
      </c>
      <c r="X527" s="15" t="s">
        <v>679</v>
      </c>
      <c r="Y527" s="15" t="s">
        <v>682</v>
      </c>
    </row>
    <row r="528" spans="1:25" ht="15.75">
      <c r="A528" s="10">
        <v>41159</v>
      </c>
      <c r="B528" s="15" t="s">
        <v>686</v>
      </c>
      <c r="C528" s="15" t="s">
        <v>689</v>
      </c>
      <c r="D528" s="15" t="s">
        <v>692</v>
      </c>
      <c r="E528" s="15" t="s">
        <v>106</v>
      </c>
      <c r="F528" s="15" t="s">
        <v>106</v>
      </c>
      <c r="G528" s="15" t="s">
        <v>106</v>
      </c>
      <c r="H528" s="15" t="s">
        <v>106</v>
      </c>
      <c r="I528" s="15" t="s">
        <v>106</v>
      </c>
      <c r="J528" s="15" t="s">
        <v>106</v>
      </c>
      <c r="K528" s="15" t="s">
        <v>714</v>
      </c>
      <c r="L528" s="15" t="s">
        <v>716</v>
      </c>
      <c r="M528" s="15" t="s">
        <v>719</v>
      </c>
      <c r="N528" s="15" t="s">
        <v>723</v>
      </c>
      <c r="O528" s="15" t="s">
        <v>726</v>
      </c>
      <c r="P528" s="15" t="s">
        <v>729</v>
      </c>
      <c r="Q528" s="15" t="s">
        <v>732</v>
      </c>
      <c r="R528" s="15" t="s">
        <v>735</v>
      </c>
      <c r="S528" s="15" t="s">
        <v>738</v>
      </c>
      <c r="T528" s="15" t="s">
        <v>741</v>
      </c>
      <c r="U528" s="15" t="s">
        <v>109</v>
      </c>
      <c r="V528" s="15" t="s">
        <v>106</v>
      </c>
      <c r="W528" s="15" t="s">
        <v>750</v>
      </c>
      <c r="X528" s="15" t="s">
        <v>753</v>
      </c>
      <c r="Y528" s="15" t="s">
        <v>756</v>
      </c>
    </row>
    <row r="529" spans="1:25" ht="15.75">
      <c r="A529" s="10">
        <v>41160</v>
      </c>
      <c r="B529" s="15" t="s">
        <v>760</v>
      </c>
      <c r="C529" s="15" t="s">
        <v>763</v>
      </c>
      <c r="D529" s="15" t="s">
        <v>766</v>
      </c>
      <c r="E529" s="15" t="s">
        <v>106</v>
      </c>
      <c r="F529" s="15" t="s">
        <v>106</v>
      </c>
      <c r="G529" s="15" t="s">
        <v>106</v>
      </c>
      <c r="H529" s="15" t="s">
        <v>106</v>
      </c>
      <c r="I529" s="15" t="s">
        <v>106</v>
      </c>
      <c r="J529" s="15" t="s">
        <v>106</v>
      </c>
      <c r="K529" s="15" t="s">
        <v>106</v>
      </c>
      <c r="L529" s="15" t="s">
        <v>106</v>
      </c>
      <c r="M529" s="15" t="s">
        <v>106</v>
      </c>
      <c r="N529" s="15" t="s">
        <v>106</v>
      </c>
      <c r="O529" s="15" t="s">
        <v>106</v>
      </c>
      <c r="P529" s="15" t="s">
        <v>107</v>
      </c>
      <c r="Q529" s="15" t="s">
        <v>185</v>
      </c>
      <c r="R529" s="15" t="s">
        <v>806</v>
      </c>
      <c r="S529" s="15" t="s">
        <v>809</v>
      </c>
      <c r="T529" s="15" t="s">
        <v>812</v>
      </c>
      <c r="U529" s="15" t="s">
        <v>106</v>
      </c>
      <c r="V529" s="15" t="s">
        <v>106</v>
      </c>
      <c r="W529" s="15" t="s">
        <v>106</v>
      </c>
      <c r="X529" s="15" t="s">
        <v>823</v>
      </c>
      <c r="Y529" s="15" t="s">
        <v>826</v>
      </c>
    </row>
    <row r="530" spans="1:25" ht="15.75">
      <c r="A530" s="10">
        <v>41161</v>
      </c>
      <c r="B530" s="15" t="s">
        <v>206</v>
      </c>
      <c r="C530" s="15" t="s">
        <v>106</v>
      </c>
      <c r="D530" s="15" t="s">
        <v>106</v>
      </c>
      <c r="E530" s="15" t="s">
        <v>106</v>
      </c>
      <c r="F530" s="15" t="s">
        <v>106</v>
      </c>
      <c r="G530" s="15" t="s">
        <v>106</v>
      </c>
      <c r="H530" s="15" t="s">
        <v>106</v>
      </c>
      <c r="I530" s="15" t="s">
        <v>106</v>
      </c>
      <c r="J530" s="15" t="s">
        <v>106</v>
      </c>
      <c r="K530" s="15" t="s">
        <v>106</v>
      </c>
      <c r="L530" s="15" t="s">
        <v>856</v>
      </c>
      <c r="M530" s="15" t="s">
        <v>338</v>
      </c>
      <c r="N530" s="15" t="s">
        <v>860</v>
      </c>
      <c r="O530" s="15" t="s">
        <v>863</v>
      </c>
      <c r="P530" s="15" t="s">
        <v>866</v>
      </c>
      <c r="Q530" s="15" t="s">
        <v>869</v>
      </c>
      <c r="R530" s="15" t="s">
        <v>106</v>
      </c>
      <c r="S530" s="15" t="s">
        <v>106</v>
      </c>
      <c r="T530" s="15" t="s">
        <v>106</v>
      </c>
      <c r="U530" s="15" t="s">
        <v>106</v>
      </c>
      <c r="V530" s="15" t="s">
        <v>106</v>
      </c>
      <c r="W530" s="15" t="s">
        <v>887</v>
      </c>
      <c r="X530" s="15" t="s">
        <v>890</v>
      </c>
      <c r="Y530" s="15" t="s">
        <v>173</v>
      </c>
    </row>
    <row r="531" spans="1:25" ht="15.75">
      <c r="A531" s="10">
        <v>41162</v>
      </c>
      <c r="B531" s="15" t="s">
        <v>896</v>
      </c>
      <c r="C531" s="15" t="s">
        <v>899</v>
      </c>
      <c r="D531" s="15" t="s">
        <v>902</v>
      </c>
      <c r="E531" s="15" t="s">
        <v>905</v>
      </c>
      <c r="F531" s="15" t="s">
        <v>106</v>
      </c>
      <c r="G531" s="15" t="s">
        <v>106</v>
      </c>
      <c r="H531" s="15" t="s">
        <v>106</v>
      </c>
      <c r="I531" s="15" t="s">
        <v>106</v>
      </c>
      <c r="J531" s="15" t="s">
        <v>106</v>
      </c>
      <c r="K531" s="15" t="s">
        <v>106</v>
      </c>
      <c r="L531" s="15" t="s">
        <v>925</v>
      </c>
      <c r="M531" s="15" t="s">
        <v>928</v>
      </c>
      <c r="N531" s="15" t="s">
        <v>106</v>
      </c>
      <c r="O531" s="15" t="s">
        <v>106</v>
      </c>
      <c r="P531" s="15" t="s">
        <v>106</v>
      </c>
      <c r="Q531" s="15" t="s">
        <v>106</v>
      </c>
      <c r="R531" s="15" t="s">
        <v>106</v>
      </c>
      <c r="S531" s="15" t="s">
        <v>106</v>
      </c>
      <c r="T531" s="15" t="s">
        <v>106</v>
      </c>
      <c r="U531" s="15" t="s">
        <v>106</v>
      </c>
      <c r="V531" s="15" t="s">
        <v>106</v>
      </c>
      <c r="W531" s="15" t="s">
        <v>955</v>
      </c>
      <c r="X531" s="15" t="s">
        <v>958</v>
      </c>
      <c r="Y531" s="15" t="s">
        <v>961</v>
      </c>
    </row>
    <row r="532" spans="1:25" ht="15.75">
      <c r="A532" s="10">
        <v>41163</v>
      </c>
      <c r="B532" s="15" t="s">
        <v>183</v>
      </c>
      <c r="C532" s="15" t="s">
        <v>967</v>
      </c>
      <c r="D532" s="15" t="s">
        <v>109</v>
      </c>
      <c r="E532" s="15" t="s">
        <v>106</v>
      </c>
      <c r="F532" s="15" t="s">
        <v>106</v>
      </c>
      <c r="G532" s="15" t="s">
        <v>106</v>
      </c>
      <c r="H532" s="15" t="s">
        <v>106</v>
      </c>
      <c r="I532" s="15" t="s">
        <v>106</v>
      </c>
      <c r="J532" s="15" t="s">
        <v>106</v>
      </c>
      <c r="K532" s="15" t="s">
        <v>106</v>
      </c>
      <c r="L532" s="15" t="s">
        <v>106</v>
      </c>
      <c r="M532" s="15" t="s">
        <v>106</v>
      </c>
      <c r="N532" s="15" t="s">
        <v>106</v>
      </c>
      <c r="O532" s="15" t="s">
        <v>106</v>
      </c>
      <c r="P532" s="15" t="s">
        <v>106</v>
      </c>
      <c r="Q532" s="15" t="s">
        <v>1004</v>
      </c>
      <c r="R532" s="15" t="s">
        <v>1007</v>
      </c>
      <c r="S532" s="15" t="s">
        <v>1010</v>
      </c>
      <c r="T532" s="15" t="s">
        <v>1013</v>
      </c>
      <c r="U532" s="15" t="s">
        <v>1016</v>
      </c>
      <c r="V532" s="15" t="s">
        <v>1019</v>
      </c>
      <c r="W532" s="15" t="s">
        <v>1022</v>
      </c>
      <c r="X532" s="15" t="s">
        <v>1025</v>
      </c>
      <c r="Y532" s="15" t="s">
        <v>1028</v>
      </c>
    </row>
    <row r="533" spans="1:25" ht="15.75">
      <c r="A533" s="10">
        <v>41164</v>
      </c>
      <c r="B533" s="15" t="s">
        <v>1032</v>
      </c>
      <c r="C533" s="15" t="s">
        <v>1035</v>
      </c>
      <c r="D533" s="15" t="s">
        <v>106</v>
      </c>
      <c r="E533" s="15" t="s">
        <v>106</v>
      </c>
      <c r="F533" s="15" t="s">
        <v>106</v>
      </c>
      <c r="G533" s="15" t="s">
        <v>106</v>
      </c>
      <c r="H533" s="15" t="s">
        <v>106</v>
      </c>
      <c r="I533" s="15" t="s">
        <v>106</v>
      </c>
      <c r="J533" s="15" t="s">
        <v>106</v>
      </c>
      <c r="K533" s="15" t="s">
        <v>106</v>
      </c>
      <c r="L533" s="15" t="s">
        <v>1061</v>
      </c>
      <c r="M533" s="15" t="s">
        <v>1064</v>
      </c>
      <c r="N533" s="15" t="s">
        <v>1067</v>
      </c>
      <c r="O533" s="15" t="s">
        <v>197</v>
      </c>
      <c r="P533" s="15" t="s">
        <v>1072</v>
      </c>
      <c r="Q533" s="15" t="s">
        <v>1075</v>
      </c>
      <c r="R533" s="15" t="s">
        <v>1078</v>
      </c>
      <c r="S533" s="15" t="s">
        <v>1081</v>
      </c>
      <c r="T533" s="15" t="s">
        <v>1083</v>
      </c>
      <c r="U533" s="15" t="s">
        <v>1085</v>
      </c>
      <c r="V533" s="15" t="s">
        <v>106</v>
      </c>
      <c r="W533" s="15" t="s">
        <v>194</v>
      </c>
      <c r="X533" s="15" t="s">
        <v>1093</v>
      </c>
      <c r="Y533" s="15" t="s">
        <v>1096</v>
      </c>
    </row>
    <row r="534" spans="1:25" ht="15.75">
      <c r="A534" s="10">
        <v>41165</v>
      </c>
      <c r="B534" s="15" t="s">
        <v>1100</v>
      </c>
      <c r="C534" s="15" t="s">
        <v>1103</v>
      </c>
      <c r="D534" s="15" t="s">
        <v>1106</v>
      </c>
      <c r="E534" s="15" t="s">
        <v>106</v>
      </c>
      <c r="F534" s="15" t="s">
        <v>106</v>
      </c>
      <c r="G534" s="15" t="s">
        <v>106</v>
      </c>
      <c r="H534" s="15" t="s">
        <v>106</v>
      </c>
      <c r="I534" s="15" t="s">
        <v>106</v>
      </c>
      <c r="J534" s="15" t="s">
        <v>106</v>
      </c>
      <c r="K534" s="15" t="s">
        <v>106</v>
      </c>
      <c r="L534" s="15" t="s">
        <v>1128</v>
      </c>
      <c r="M534" s="15" t="s">
        <v>1131</v>
      </c>
      <c r="N534" s="15" t="s">
        <v>1134</v>
      </c>
      <c r="O534" s="15" t="s">
        <v>1137</v>
      </c>
      <c r="P534" s="15" t="s">
        <v>1140</v>
      </c>
      <c r="Q534" s="15" t="s">
        <v>1143</v>
      </c>
      <c r="R534" s="15" t="s">
        <v>1146</v>
      </c>
      <c r="S534" s="15" t="s">
        <v>1149</v>
      </c>
      <c r="T534" s="15" t="s">
        <v>1152</v>
      </c>
      <c r="U534" s="15" t="s">
        <v>1155</v>
      </c>
      <c r="V534" s="15" t="s">
        <v>1158</v>
      </c>
      <c r="W534" s="15" t="s">
        <v>1161</v>
      </c>
      <c r="X534" s="15" t="s">
        <v>1164</v>
      </c>
      <c r="Y534" s="15" t="s">
        <v>1167</v>
      </c>
    </row>
    <row r="535" spans="1:25" ht="15.75">
      <c r="A535" s="10">
        <v>41166</v>
      </c>
      <c r="B535" s="15" t="s">
        <v>1171</v>
      </c>
      <c r="C535" s="15" t="s">
        <v>1174</v>
      </c>
      <c r="D535" s="15" t="s">
        <v>1177</v>
      </c>
      <c r="E535" s="15" t="s">
        <v>1180</v>
      </c>
      <c r="F535" s="15" t="s">
        <v>106</v>
      </c>
      <c r="G535" s="15" t="s">
        <v>106</v>
      </c>
      <c r="H535" s="15" t="s">
        <v>106</v>
      </c>
      <c r="I535" s="15" t="s">
        <v>106</v>
      </c>
      <c r="J535" s="15" t="s">
        <v>106</v>
      </c>
      <c r="K535" s="15" t="s">
        <v>106</v>
      </c>
      <c r="L535" s="15" t="s">
        <v>1202</v>
      </c>
      <c r="M535" s="15" t="s">
        <v>1205</v>
      </c>
      <c r="N535" s="15" t="s">
        <v>1208</v>
      </c>
      <c r="O535" s="15" t="s">
        <v>1211</v>
      </c>
      <c r="P535" s="15" t="s">
        <v>1214</v>
      </c>
      <c r="Q535" s="15" t="s">
        <v>1217</v>
      </c>
      <c r="R535" s="15" t="s">
        <v>1219</v>
      </c>
      <c r="S535" s="15" t="s">
        <v>1222</v>
      </c>
      <c r="T535" s="15" t="s">
        <v>1225</v>
      </c>
      <c r="U535" s="15" t="s">
        <v>1228</v>
      </c>
      <c r="V535" s="15" t="s">
        <v>1231</v>
      </c>
      <c r="W535" s="15" t="s">
        <v>1234</v>
      </c>
      <c r="X535" s="15" t="s">
        <v>174</v>
      </c>
      <c r="Y535" s="15" t="s">
        <v>1237</v>
      </c>
    </row>
    <row r="536" spans="1:25" ht="15.75">
      <c r="A536" s="10">
        <v>41167</v>
      </c>
      <c r="B536" s="15" t="s">
        <v>1241</v>
      </c>
      <c r="C536" s="15" t="s">
        <v>1244</v>
      </c>
      <c r="D536" s="15" t="s">
        <v>1247</v>
      </c>
      <c r="E536" s="15" t="s">
        <v>1250</v>
      </c>
      <c r="F536" s="15" t="s">
        <v>1253</v>
      </c>
      <c r="G536" s="15" t="s">
        <v>106</v>
      </c>
      <c r="H536" s="15" t="s">
        <v>106</v>
      </c>
      <c r="I536" s="15" t="s">
        <v>106</v>
      </c>
      <c r="J536" s="15" t="s">
        <v>106</v>
      </c>
      <c r="K536" s="15" t="s">
        <v>301</v>
      </c>
      <c r="L536" s="15" t="s">
        <v>180</v>
      </c>
      <c r="M536" s="15" t="s">
        <v>1272</v>
      </c>
      <c r="N536" s="15" t="s">
        <v>1275</v>
      </c>
      <c r="O536" s="15" t="s">
        <v>1278</v>
      </c>
      <c r="P536" s="15" t="s">
        <v>1281</v>
      </c>
      <c r="Q536" s="15" t="s">
        <v>1284</v>
      </c>
      <c r="R536" s="15" t="s">
        <v>1287</v>
      </c>
      <c r="S536" s="15" t="s">
        <v>1289</v>
      </c>
      <c r="T536" s="15" t="s">
        <v>1292</v>
      </c>
      <c r="U536" s="15" t="s">
        <v>112</v>
      </c>
      <c r="V536" s="15" t="s">
        <v>205</v>
      </c>
      <c r="W536" s="15" t="s">
        <v>1300</v>
      </c>
      <c r="X536" s="15" t="s">
        <v>1303</v>
      </c>
      <c r="Y536" s="15" t="s">
        <v>1306</v>
      </c>
    </row>
    <row r="537" spans="1:25" ht="15.75">
      <c r="A537" s="10">
        <v>41168</v>
      </c>
      <c r="B537" s="15" t="s">
        <v>1310</v>
      </c>
      <c r="C537" s="15" t="s">
        <v>1313</v>
      </c>
      <c r="D537" s="15" t="s">
        <v>1316</v>
      </c>
      <c r="E537" s="15" t="s">
        <v>1319</v>
      </c>
      <c r="F537" s="15" t="s">
        <v>106</v>
      </c>
      <c r="G537" s="15" t="s">
        <v>106</v>
      </c>
      <c r="H537" s="15" t="s">
        <v>106</v>
      </c>
      <c r="I537" s="15" t="s">
        <v>106</v>
      </c>
      <c r="J537" s="15" t="s">
        <v>106</v>
      </c>
      <c r="K537" s="15" t="s">
        <v>110</v>
      </c>
      <c r="L537" s="15" t="s">
        <v>193</v>
      </c>
      <c r="M537" s="15" t="s">
        <v>1342</v>
      </c>
      <c r="N537" s="15" t="s">
        <v>1345</v>
      </c>
      <c r="O537" s="15" t="s">
        <v>1348</v>
      </c>
      <c r="P537" s="15" t="s">
        <v>1351</v>
      </c>
      <c r="Q537" s="15" t="s">
        <v>1353</v>
      </c>
      <c r="R537" s="15" t="s">
        <v>1356</v>
      </c>
      <c r="S537" s="15" t="s">
        <v>1358</v>
      </c>
      <c r="T537" s="15" t="s">
        <v>106</v>
      </c>
      <c r="U537" s="15" t="s">
        <v>106</v>
      </c>
      <c r="V537" s="15" t="s">
        <v>106</v>
      </c>
      <c r="W537" s="15" t="s">
        <v>106</v>
      </c>
      <c r="X537" s="15" t="s">
        <v>1372</v>
      </c>
      <c r="Y537" s="15" t="s">
        <v>1375</v>
      </c>
    </row>
    <row r="538" spans="1:25" ht="15.75">
      <c r="A538" s="10">
        <v>41169</v>
      </c>
      <c r="B538" s="15" t="s">
        <v>1379</v>
      </c>
      <c r="C538" s="15" t="s">
        <v>106</v>
      </c>
      <c r="D538" s="15" t="s">
        <v>1384</v>
      </c>
      <c r="E538" s="15" t="s">
        <v>1387</v>
      </c>
      <c r="F538" s="15" t="s">
        <v>106</v>
      </c>
      <c r="G538" s="15" t="s">
        <v>106</v>
      </c>
      <c r="H538" s="15" t="s">
        <v>106</v>
      </c>
      <c r="I538" s="15" t="s">
        <v>106</v>
      </c>
      <c r="J538" s="15" t="s">
        <v>106</v>
      </c>
      <c r="K538" s="15" t="s">
        <v>106</v>
      </c>
      <c r="L538" s="15" t="s">
        <v>106</v>
      </c>
      <c r="M538" s="15" t="s">
        <v>106</v>
      </c>
      <c r="N538" s="15" t="s">
        <v>106</v>
      </c>
      <c r="O538" s="15" t="s">
        <v>106</v>
      </c>
      <c r="P538" s="15" t="s">
        <v>106</v>
      </c>
      <c r="Q538" s="15" t="s">
        <v>106</v>
      </c>
      <c r="R538" s="15" t="s">
        <v>106</v>
      </c>
      <c r="S538" s="15" t="s">
        <v>106</v>
      </c>
      <c r="T538" s="15" t="s">
        <v>106</v>
      </c>
      <c r="U538" s="15" t="s">
        <v>106</v>
      </c>
      <c r="V538" s="15" t="s">
        <v>106</v>
      </c>
      <c r="W538" s="15" t="s">
        <v>1435</v>
      </c>
      <c r="X538" s="15" t="s">
        <v>1438</v>
      </c>
      <c r="Y538" s="15" t="s">
        <v>1440</v>
      </c>
    </row>
    <row r="539" spans="1:25" ht="15.75">
      <c r="A539" s="10">
        <v>41170</v>
      </c>
      <c r="B539" s="15" t="s">
        <v>1444</v>
      </c>
      <c r="C539" s="15" t="s">
        <v>1447</v>
      </c>
      <c r="D539" s="15" t="s">
        <v>1450</v>
      </c>
      <c r="E539" s="15" t="s">
        <v>1453</v>
      </c>
      <c r="F539" s="15" t="s">
        <v>1456</v>
      </c>
      <c r="G539" s="15" t="s">
        <v>106</v>
      </c>
      <c r="H539" s="15" t="s">
        <v>106</v>
      </c>
      <c r="I539" s="15" t="s">
        <v>106</v>
      </c>
      <c r="J539" s="15" t="s">
        <v>106</v>
      </c>
      <c r="K539" s="15" t="s">
        <v>106</v>
      </c>
      <c r="L539" s="15" t="s">
        <v>106</v>
      </c>
      <c r="M539" s="15" t="s">
        <v>106</v>
      </c>
      <c r="N539" s="15" t="s">
        <v>106</v>
      </c>
      <c r="O539" s="15" t="s">
        <v>106</v>
      </c>
      <c r="P539" s="15" t="s">
        <v>106</v>
      </c>
      <c r="Q539" s="15" t="s">
        <v>1487</v>
      </c>
      <c r="R539" s="15" t="s">
        <v>1490</v>
      </c>
      <c r="S539" s="15" t="s">
        <v>1493</v>
      </c>
      <c r="T539" s="15" t="s">
        <v>1495</v>
      </c>
      <c r="U539" s="15" t="s">
        <v>106</v>
      </c>
      <c r="V539" s="15" t="s">
        <v>1501</v>
      </c>
      <c r="W539" s="15" t="s">
        <v>106</v>
      </c>
      <c r="X539" s="15" t="s">
        <v>1507</v>
      </c>
      <c r="Y539" s="15" t="s">
        <v>1510</v>
      </c>
    </row>
    <row r="540" spans="1:25" ht="15.75">
      <c r="A540" s="10">
        <v>41171</v>
      </c>
      <c r="B540" s="15" t="s">
        <v>1514</v>
      </c>
      <c r="C540" s="15" t="s">
        <v>1517</v>
      </c>
      <c r="D540" s="15" t="s">
        <v>1520</v>
      </c>
      <c r="E540" s="15" t="s">
        <v>176</v>
      </c>
      <c r="F540" s="15" t="s">
        <v>106</v>
      </c>
      <c r="G540" s="15" t="s">
        <v>106</v>
      </c>
      <c r="H540" s="15" t="s">
        <v>106</v>
      </c>
      <c r="I540" s="15" t="s">
        <v>106</v>
      </c>
      <c r="J540" s="15" t="s">
        <v>106</v>
      </c>
      <c r="K540" s="15" t="s">
        <v>364</v>
      </c>
      <c r="L540" s="15" t="s">
        <v>1541</v>
      </c>
      <c r="M540" s="15" t="s">
        <v>182</v>
      </c>
      <c r="N540" s="15" t="s">
        <v>1545</v>
      </c>
      <c r="O540" s="15" t="s">
        <v>1547</v>
      </c>
      <c r="P540" s="15" t="s">
        <v>1550</v>
      </c>
      <c r="Q540" s="15" t="s">
        <v>1553</v>
      </c>
      <c r="R540" s="15" t="s">
        <v>1556</v>
      </c>
      <c r="S540" s="15" t="s">
        <v>198</v>
      </c>
      <c r="T540" s="15" t="s">
        <v>106</v>
      </c>
      <c r="U540" s="15" t="s">
        <v>106</v>
      </c>
      <c r="V540" s="15" t="s">
        <v>1565</v>
      </c>
      <c r="W540" s="15" t="s">
        <v>1568</v>
      </c>
      <c r="X540" s="15" t="s">
        <v>1571</v>
      </c>
      <c r="Y540" s="15" t="s">
        <v>1574</v>
      </c>
    </row>
    <row r="541" spans="1:25" ht="15.75">
      <c r="A541" s="10">
        <v>41172</v>
      </c>
      <c r="B541" s="15" t="s">
        <v>1578</v>
      </c>
      <c r="C541" s="15" t="s">
        <v>1581</v>
      </c>
      <c r="D541" s="15" t="s">
        <v>1584</v>
      </c>
      <c r="E541" s="15" t="s">
        <v>114</v>
      </c>
      <c r="F541" s="15" t="s">
        <v>1590</v>
      </c>
      <c r="G541" s="15" t="s">
        <v>106</v>
      </c>
      <c r="H541" s="15" t="s">
        <v>106</v>
      </c>
      <c r="I541" s="15" t="s">
        <v>106</v>
      </c>
      <c r="J541" s="15" t="s">
        <v>106</v>
      </c>
      <c r="K541" s="15" t="s">
        <v>113</v>
      </c>
      <c r="L541" s="15" t="s">
        <v>1606</v>
      </c>
      <c r="M541" s="15" t="s">
        <v>1609</v>
      </c>
      <c r="N541" s="15" t="s">
        <v>1612</v>
      </c>
      <c r="O541" s="15" t="s">
        <v>204</v>
      </c>
      <c r="P541" s="15" t="s">
        <v>1617</v>
      </c>
      <c r="Q541" s="15" t="s">
        <v>1620</v>
      </c>
      <c r="R541" s="15" t="s">
        <v>1623</v>
      </c>
      <c r="S541" s="15" t="s">
        <v>1626</v>
      </c>
      <c r="T541" s="15" t="s">
        <v>106</v>
      </c>
      <c r="U541" s="15" t="s">
        <v>106</v>
      </c>
      <c r="V541" s="15" t="s">
        <v>1634</v>
      </c>
      <c r="W541" s="15" t="s">
        <v>1637</v>
      </c>
      <c r="X541" s="15" t="s">
        <v>1640</v>
      </c>
      <c r="Y541" s="15" t="s">
        <v>1643</v>
      </c>
    </row>
    <row r="542" spans="1:25" ht="15.75">
      <c r="A542" s="10">
        <v>41173</v>
      </c>
      <c r="B542" s="15" t="s">
        <v>1647</v>
      </c>
      <c r="C542" s="15" t="s">
        <v>1650</v>
      </c>
      <c r="D542" s="15" t="s">
        <v>1653</v>
      </c>
      <c r="E542" s="15" t="s">
        <v>1656</v>
      </c>
      <c r="F542" s="15" t="s">
        <v>1659</v>
      </c>
      <c r="G542" s="15" t="s">
        <v>106</v>
      </c>
      <c r="H542" s="15" t="s">
        <v>106</v>
      </c>
      <c r="I542" s="15" t="s">
        <v>106</v>
      </c>
      <c r="J542" s="15" t="s">
        <v>106</v>
      </c>
      <c r="K542" s="15" t="s">
        <v>1674</v>
      </c>
      <c r="L542" s="15" t="s">
        <v>1677</v>
      </c>
      <c r="M542" s="15" t="s">
        <v>1680</v>
      </c>
      <c r="N542" s="15" t="s">
        <v>1683</v>
      </c>
      <c r="O542" s="15" t="s">
        <v>1686</v>
      </c>
      <c r="P542" s="15" t="s">
        <v>1688</v>
      </c>
      <c r="Q542" s="15" t="s">
        <v>1691</v>
      </c>
      <c r="R542" s="15" t="s">
        <v>1694</v>
      </c>
      <c r="S542" s="15" t="s">
        <v>1697</v>
      </c>
      <c r="T542" s="15" t="s">
        <v>1699</v>
      </c>
      <c r="U542" s="15" t="s">
        <v>1064</v>
      </c>
      <c r="V542" s="15" t="s">
        <v>1704</v>
      </c>
      <c r="W542" s="15" t="s">
        <v>1707</v>
      </c>
      <c r="X542" s="15" t="s">
        <v>1710</v>
      </c>
      <c r="Y542" s="15" t="s">
        <v>1713</v>
      </c>
    </row>
    <row r="543" spans="1:25" ht="15.75">
      <c r="A543" s="10">
        <v>41174</v>
      </c>
      <c r="B543" s="15" t="s">
        <v>1717</v>
      </c>
      <c r="C543" s="15" t="s">
        <v>1719</v>
      </c>
      <c r="D543" s="15" t="s">
        <v>1722</v>
      </c>
      <c r="E543" s="15" t="s">
        <v>106</v>
      </c>
      <c r="F543" s="15" t="s">
        <v>106</v>
      </c>
      <c r="G543" s="15" t="s">
        <v>106</v>
      </c>
      <c r="H543" s="15" t="s">
        <v>106</v>
      </c>
      <c r="I543" s="15" t="s">
        <v>106</v>
      </c>
      <c r="J543" s="15" t="s">
        <v>106</v>
      </c>
      <c r="K543" s="15" t="s">
        <v>106</v>
      </c>
      <c r="L543" s="15" t="s">
        <v>106</v>
      </c>
      <c r="M543" s="15" t="s">
        <v>106</v>
      </c>
      <c r="N543" s="15" t="s">
        <v>106</v>
      </c>
      <c r="O543" s="15" t="s">
        <v>106</v>
      </c>
      <c r="P543" s="15" t="s">
        <v>106</v>
      </c>
      <c r="Q543" s="15" t="s">
        <v>106</v>
      </c>
      <c r="R543" s="15" t="s">
        <v>106</v>
      </c>
      <c r="S543" s="15" t="s">
        <v>106</v>
      </c>
      <c r="T543" s="15" t="s">
        <v>106</v>
      </c>
      <c r="U543" s="15" t="s">
        <v>106</v>
      </c>
      <c r="V543" s="15" t="s">
        <v>106</v>
      </c>
      <c r="W543" s="15" t="s">
        <v>106</v>
      </c>
      <c r="X543" s="15" t="s">
        <v>1780</v>
      </c>
      <c r="Y543" s="15" t="s">
        <v>1783</v>
      </c>
    </row>
    <row r="544" spans="1:25" ht="15.75">
      <c r="A544" s="10">
        <v>41175</v>
      </c>
      <c r="B544" s="15" t="s">
        <v>200</v>
      </c>
      <c r="C544" s="15" t="s">
        <v>1788</v>
      </c>
      <c r="D544" s="15" t="s">
        <v>199</v>
      </c>
      <c r="E544" s="15" t="s">
        <v>106</v>
      </c>
      <c r="F544" s="15" t="s">
        <v>106</v>
      </c>
      <c r="G544" s="15" t="s">
        <v>106</v>
      </c>
      <c r="H544" s="15" t="s">
        <v>106</v>
      </c>
      <c r="I544" s="15" t="s">
        <v>106</v>
      </c>
      <c r="J544" s="15" t="s">
        <v>106</v>
      </c>
      <c r="K544" s="15" t="s">
        <v>106</v>
      </c>
      <c r="L544" s="15" t="s">
        <v>106</v>
      </c>
      <c r="M544" s="15" t="s">
        <v>1815</v>
      </c>
      <c r="N544" s="15" t="s">
        <v>1818</v>
      </c>
      <c r="O544" s="15" t="s">
        <v>1821</v>
      </c>
      <c r="P544" s="15" t="s">
        <v>1824</v>
      </c>
      <c r="Q544" s="15" t="s">
        <v>1827</v>
      </c>
      <c r="R544" s="15" t="s">
        <v>1830</v>
      </c>
      <c r="S544" s="15" t="s">
        <v>106</v>
      </c>
      <c r="T544" s="15" t="s">
        <v>106</v>
      </c>
      <c r="U544" s="15" t="s">
        <v>106</v>
      </c>
      <c r="V544" s="15" t="s">
        <v>106</v>
      </c>
      <c r="W544" s="15" t="s">
        <v>106</v>
      </c>
      <c r="X544" s="15" t="s">
        <v>1849</v>
      </c>
      <c r="Y544" s="15" t="s">
        <v>184</v>
      </c>
    </row>
    <row r="545" spans="1:25" ht="15.75">
      <c r="A545" s="10">
        <v>41176</v>
      </c>
      <c r="B545" s="15" t="s">
        <v>1856</v>
      </c>
      <c r="C545" s="15" t="s">
        <v>106</v>
      </c>
      <c r="D545" s="15" t="s">
        <v>106</v>
      </c>
      <c r="E545" s="15" t="s">
        <v>106</v>
      </c>
      <c r="F545" s="15" t="s">
        <v>106</v>
      </c>
      <c r="G545" s="15" t="s">
        <v>106</v>
      </c>
      <c r="H545" s="15" t="s">
        <v>106</v>
      </c>
      <c r="I545" s="15" t="s">
        <v>106</v>
      </c>
      <c r="J545" s="15" t="s">
        <v>106</v>
      </c>
      <c r="K545" s="15" t="s">
        <v>106</v>
      </c>
      <c r="L545" s="15" t="s">
        <v>106</v>
      </c>
      <c r="M545" s="15" t="s">
        <v>106</v>
      </c>
      <c r="N545" s="15" t="s">
        <v>106</v>
      </c>
      <c r="O545" s="15" t="s">
        <v>106</v>
      </c>
      <c r="P545" s="15" t="s">
        <v>106</v>
      </c>
      <c r="Q545" s="15" t="s">
        <v>106</v>
      </c>
      <c r="R545" s="15" t="s">
        <v>106</v>
      </c>
      <c r="S545" s="15" t="s">
        <v>106</v>
      </c>
      <c r="T545" s="15" t="s">
        <v>106</v>
      </c>
      <c r="U545" s="15" t="s">
        <v>106</v>
      </c>
      <c r="V545" s="15" t="s">
        <v>106</v>
      </c>
      <c r="W545" s="15" t="s">
        <v>106</v>
      </c>
      <c r="X545" s="15" t="s">
        <v>106</v>
      </c>
      <c r="Y545" s="15" t="s">
        <v>1921</v>
      </c>
    </row>
    <row r="546" spans="1:25" ht="15.75">
      <c r="A546" s="10">
        <v>41177</v>
      </c>
      <c r="B546" s="15" t="s">
        <v>1925</v>
      </c>
      <c r="C546" s="15" t="s">
        <v>106</v>
      </c>
      <c r="D546" s="15" t="s">
        <v>106</v>
      </c>
      <c r="E546" s="15" t="s">
        <v>106</v>
      </c>
      <c r="F546" s="15" t="s">
        <v>106</v>
      </c>
      <c r="G546" s="15" t="s">
        <v>106</v>
      </c>
      <c r="H546" s="15" t="s">
        <v>106</v>
      </c>
      <c r="I546" s="15" t="s">
        <v>106</v>
      </c>
      <c r="J546" s="15" t="s">
        <v>106</v>
      </c>
      <c r="K546" s="15" t="s">
        <v>106</v>
      </c>
      <c r="L546" s="15" t="s">
        <v>106</v>
      </c>
      <c r="M546" s="15" t="s">
        <v>106</v>
      </c>
      <c r="N546" s="15" t="s">
        <v>106</v>
      </c>
      <c r="O546" s="15" t="s">
        <v>106</v>
      </c>
      <c r="P546" s="15" t="s">
        <v>106</v>
      </c>
      <c r="Q546" s="15" t="s">
        <v>106</v>
      </c>
      <c r="R546" s="15" t="s">
        <v>106</v>
      </c>
      <c r="S546" s="15" t="s">
        <v>106</v>
      </c>
      <c r="T546" s="15" t="s">
        <v>106</v>
      </c>
      <c r="U546" s="15" t="s">
        <v>106</v>
      </c>
      <c r="V546" s="15" t="s">
        <v>106</v>
      </c>
      <c r="W546" s="15" t="s">
        <v>106</v>
      </c>
      <c r="X546" s="15" t="s">
        <v>1985</v>
      </c>
      <c r="Y546" s="15" t="s">
        <v>1988</v>
      </c>
    </row>
    <row r="547" spans="1:25" ht="15.75">
      <c r="A547" s="10">
        <v>41178</v>
      </c>
      <c r="B547" s="15" t="s">
        <v>1992</v>
      </c>
      <c r="C547" s="15" t="s">
        <v>1995</v>
      </c>
      <c r="D547" s="15" t="s">
        <v>1998</v>
      </c>
      <c r="E547" s="15" t="s">
        <v>106</v>
      </c>
      <c r="F547" s="15" t="s">
        <v>106</v>
      </c>
      <c r="G547" s="15" t="s">
        <v>106</v>
      </c>
      <c r="H547" s="15" t="s">
        <v>106</v>
      </c>
      <c r="I547" s="15" t="s">
        <v>106</v>
      </c>
      <c r="J547" s="15" t="s">
        <v>106</v>
      </c>
      <c r="K547" s="15" t="s">
        <v>106</v>
      </c>
      <c r="L547" s="15" t="s">
        <v>106</v>
      </c>
      <c r="M547" s="15" t="s">
        <v>2023</v>
      </c>
      <c r="N547" s="15" t="s">
        <v>106</v>
      </c>
      <c r="O547" s="15" t="s">
        <v>106</v>
      </c>
      <c r="P547" s="15" t="s">
        <v>106</v>
      </c>
      <c r="Q547" s="15" t="s">
        <v>106</v>
      </c>
      <c r="R547" s="15" t="s">
        <v>106</v>
      </c>
      <c r="S547" s="15" t="s">
        <v>106</v>
      </c>
      <c r="T547" s="15" t="s">
        <v>106</v>
      </c>
      <c r="U547" s="15" t="s">
        <v>106</v>
      </c>
      <c r="V547" s="15" t="s">
        <v>106</v>
      </c>
      <c r="W547" s="15" t="s">
        <v>2051</v>
      </c>
      <c r="X547" s="15" t="s">
        <v>2053</v>
      </c>
      <c r="Y547" s="15" t="s">
        <v>2056</v>
      </c>
    </row>
    <row r="548" spans="1:25" ht="15.75">
      <c r="A548" s="10">
        <v>41179</v>
      </c>
      <c r="B548" s="15" t="s">
        <v>2060</v>
      </c>
      <c r="C548" s="15" t="s">
        <v>2063</v>
      </c>
      <c r="D548" s="15" t="s">
        <v>106</v>
      </c>
      <c r="E548" s="15" t="s">
        <v>106</v>
      </c>
      <c r="F548" s="15" t="s">
        <v>106</v>
      </c>
      <c r="G548" s="15" t="s">
        <v>106</v>
      </c>
      <c r="H548" s="15" t="s">
        <v>106</v>
      </c>
      <c r="I548" s="15" t="s">
        <v>106</v>
      </c>
      <c r="J548" s="15" t="s">
        <v>106</v>
      </c>
      <c r="K548" s="15" t="s">
        <v>106</v>
      </c>
      <c r="L548" s="15" t="s">
        <v>106</v>
      </c>
      <c r="M548" s="15" t="s">
        <v>2091</v>
      </c>
      <c r="N548" s="15" t="s">
        <v>106</v>
      </c>
      <c r="O548" s="15" t="s">
        <v>2094</v>
      </c>
      <c r="P548" s="15" t="s">
        <v>106</v>
      </c>
      <c r="Q548" s="15" t="s">
        <v>2099</v>
      </c>
      <c r="R548" s="15" t="s">
        <v>2100</v>
      </c>
      <c r="S548" s="15" t="s">
        <v>202</v>
      </c>
      <c r="T548" s="15" t="s">
        <v>106</v>
      </c>
      <c r="U548" s="15" t="s">
        <v>106</v>
      </c>
      <c r="V548" s="15" t="s">
        <v>106</v>
      </c>
      <c r="W548" s="15" t="s">
        <v>2113</v>
      </c>
      <c r="X548" s="15" t="s">
        <v>2116</v>
      </c>
      <c r="Y548" s="15" t="s">
        <v>2119</v>
      </c>
    </row>
    <row r="549" spans="1:25" ht="15.75">
      <c r="A549" s="10">
        <v>41180</v>
      </c>
      <c r="B549" s="15" t="s">
        <v>640</v>
      </c>
      <c r="C549" s="15" t="s">
        <v>106</v>
      </c>
      <c r="D549" s="15" t="s">
        <v>1565</v>
      </c>
      <c r="E549" s="15" t="s">
        <v>106</v>
      </c>
      <c r="F549" s="15" t="s">
        <v>106</v>
      </c>
      <c r="G549" s="15" t="s">
        <v>106</v>
      </c>
      <c r="H549" s="15" t="s">
        <v>106</v>
      </c>
      <c r="I549" s="15" t="s">
        <v>106</v>
      </c>
      <c r="J549" s="15" t="s">
        <v>106</v>
      </c>
      <c r="K549" s="15" t="s">
        <v>106</v>
      </c>
      <c r="L549" s="15" t="s">
        <v>106</v>
      </c>
      <c r="M549" s="15" t="s">
        <v>106</v>
      </c>
      <c r="N549" s="15" t="s">
        <v>106</v>
      </c>
      <c r="O549" s="15" t="s">
        <v>106</v>
      </c>
      <c r="P549" s="15" t="s">
        <v>106</v>
      </c>
      <c r="Q549" s="15" t="s">
        <v>106</v>
      </c>
      <c r="R549" s="15" t="s">
        <v>2167</v>
      </c>
      <c r="S549" s="15" t="s">
        <v>2170</v>
      </c>
      <c r="T549" s="15" t="s">
        <v>106</v>
      </c>
      <c r="U549" s="15" t="s">
        <v>106</v>
      </c>
      <c r="V549" s="15" t="s">
        <v>106</v>
      </c>
      <c r="W549" s="15" t="s">
        <v>2180</v>
      </c>
      <c r="X549" s="15" t="s">
        <v>2183</v>
      </c>
      <c r="Y549" s="15" t="s">
        <v>2186</v>
      </c>
    </row>
    <row r="550" spans="1:25" ht="15.75">
      <c r="A550" s="10">
        <v>41181</v>
      </c>
      <c r="B550" s="15" t="s">
        <v>2190</v>
      </c>
      <c r="C550" s="15" t="s">
        <v>2193</v>
      </c>
      <c r="D550" s="15" t="s">
        <v>2196</v>
      </c>
      <c r="E550" s="15" t="s">
        <v>2199</v>
      </c>
      <c r="F550" s="15" t="s">
        <v>2202</v>
      </c>
      <c r="G550" s="15" t="s">
        <v>106</v>
      </c>
      <c r="H550" s="15" t="s">
        <v>106</v>
      </c>
      <c r="I550" s="15" t="s">
        <v>106</v>
      </c>
      <c r="J550" s="15" t="s">
        <v>106</v>
      </c>
      <c r="K550" s="15" t="s">
        <v>2216</v>
      </c>
      <c r="L550" s="15" t="s">
        <v>2218</v>
      </c>
      <c r="M550" s="15" t="s">
        <v>2221</v>
      </c>
      <c r="N550" s="15" t="s">
        <v>2223</v>
      </c>
      <c r="O550" s="15" t="s">
        <v>2225</v>
      </c>
      <c r="P550" s="15" t="s">
        <v>2228</v>
      </c>
      <c r="Q550" s="15" t="s">
        <v>2231</v>
      </c>
      <c r="R550" s="15" t="s">
        <v>2234</v>
      </c>
      <c r="S550" s="15" t="s">
        <v>2237</v>
      </c>
      <c r="T550" s="15" t="s">
        <v>106</v>
      </c>
      <c r="U550" s="15" t="s">
        <v>106</v>
      </c>
      <c r="V550" s="15" t="s">
        <v>106</v>
      </c>
      <c r="W550" s="15" t="s">
        <v>2247</v>
      </c>
      <c r="X550" s="15" t="s">
        <v>2250</v>
      </c>
      <c r="Y550" s="15" t="s">
        <v>2253</v>
      </c>
    </row>
    <row r="551" spans="1:25" ht="15.75">
      <c r="A551" s="10">
        <v>41182</v>
      </c>
      <c r="B551" s="15" t="s">
        <v>2257</v>
      </c>
      <c r="C551" s="15" t="s">
        <v>2260</v>
      </c>
      <c r="D551" s="15" t="s">
        <v>2263</v>
      </c>
      <c r="E551" s="15" t="s">
        <v>106</v>
      </c>
      <c r="F551" s="15" t="s">
        <v>106</v>
      </c>
      <c r="G551" s="15" t="s">
        <v>106</v>
      </c>
      <c r="H551" s="15" t="s">
        <v>106</v>
      </c>
      <c r="I551" s="15" t="s">
        <v>106</v>
      </c>
      <c r="J551" s="15" t="s">
        <v>106</v>
      </c>
      <c r="K551" s="15" t="s">
        <v>106</v>
      </c>
      <c r="L551" s="15" t="s">
        <v>2286</v>
      </c>
      <c r="M551" s="15" t="s">
        <v>2289</v>
      </c>
      <c r="N551" s="15" t="s">
        <v>2292</v>
      </c>
      <c r="O551" s="15" t="s">
        <v>2295</v>
      </c>
      <c r="P551" s="15" t="s">
        <v>2298</v>
      </c>
      <c r="Q551" s="15" t="s">
        <v>2301</v>
      </c>
      <c r="R551" s="15" t="s">
        <v>203</v>
      </c>
      <c r="S551" s="15" t="s">
        <v>1659</v>
      </c>
      <c r="T551" s="15" t="s">
        <v>106</v>
      </c>
      <c r="U551" s="15" t="s">
        <v>106</v>
      </c>
      <c r="V551" s="15" t="s">
        <v>106</v>
      </c>
      <c r="W551" s="15" t="s">
        <v>2313</v>
      </c>
      <c r="X551" s="15" t="s">
        <v>189</v>
      </c>
      <c r="Y551" s="15" t="s">
        <v>2318</v>
      </c>
    </row>
    <row r="552" ht="12.75">
      <c r="A552" s="5"/>
    </row>
    <row r="553" spans="1:25" ht="30" customHeight="1">
      <c r="A553" s="66" t="s">
        <v>55</v>
      </c>
      <c r="B553" s="66"/>
      <c r="C553" s="66"/>
      <c r="D553" s="66"/>
      <c r="E553" s="66"/>
      <c r="F553" s="66"/>
      <c r="G553" s="66"/>
      <c r="H553" s="66"/>
      <c r="I553" s="66"/>
      <c r="J553" s="66"/>
      <c r="K553" s="66"/>
      <c r="L553" s="66"/>
      <c r="M553" s="66"/>
      <c r="N553" s="66"/>
      <c r="O553" s="66"/>
      <c r="P553" s="68" t="s">
        <v>56</v>
      </c>
      <c r="Q553" s="69"/>
      <c r="R553" s="69"/>
      <c r="S553" s="69"/>
      <c r="T553" s="69"/>
      <c r="U553" s="69"/>
      <c r="V553" s="69"/>
      <c r="W553" s="69"/>
      <c r="X553" s="69"/>
      <c r="Y553" s="67"/>
    </row>
    <row r="554" spans="1:25" ht="26.25" customHeight="1">
      <c r="A554" s="70" t="s">
        <v>57</v>
      </c>
      <c r="B554" s="70"/>
      <c r="C554" s="70"/>
      <c r="D554" s="70"/>
      <c r="E554" s="70"/>
      <c r="F554" s="70"/>
      <c r="G554" s="70"/>
      <c r="H554" s="70"/>
      <c r="I554" s="70"/>
      <c r="J554" s="70"/>
      <c r="K554" s="70"/>
      <c r="L554" s="70"/>
      <c r="M554" s="70"/>
      <c r="N554" s="70"/>
      <c r="O554" s="70"/>
      <c r="P554" s="74" t="s">
        <v>255</v>
      </c>
      <c r="Q554" s="75"/>
      <c r="R554" s="75"/>
      <c r="S554" s="75"/>
      <c r="T554" s="75"/>
      <c r="U554" s="75"/>
      <c r="V554" s="75"/>
      <c r="W554" s="75"/>
      <c r="X554" s="75"/>
      <c r="Y554" s="76"/>
    </row>
    <row r="555" spans="1:25" ht="31.5" customHeight="1">
      <c r="A555" s="58" t="s">
        <v>58</v>
      </c>
      <c r="B555" s="59"/>
      <c r="C555" s="59"/>
      <c r="D555" s="59"/>
      <c r="E555" s="59"/>
      <c r="F555" s="59"/>
      <c r="G555" s="59"/>
      <c r="H555" s="59"/>
      <c r="I555" s="59"/>
      <c r="J555" s="59"/>
      <c r="K555" s="59"/>
      <c r="L555" s="59"/>
      <c r="M555" s="59"/>
      <c r="N555" s="59"/>
      <c r="O555" s="60"/>
      <c r="P555" s="74" t="s">
        <v>256</v>
      </c>
      <c r="Q555" s="75"/>
      <c r="R555" s="75"/>
      <c r="S555" s="75"/>
      <c r="T555" s="75"/>
      <c r="U555" s="75"/>
      <c r="V555" s="75"/>
      <c r="W555" s="75"/>
      <c r="X555" s="75"/>
      <c r="Y555" s="76"/>
    </row>
    <row r="556" spans="1:25" ht="15">
      <c r="A556" s="13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</row>
    <row r="557" spans="1:8" ht="18">
      <c r="A557" s="71" t="s">
        <v>49</v>
      </c>
      <c r="B557" s="71"/>
      <c r="C557" s="71"/>
      <c r="D557" s="71"/>
      <c r="E557" s="71"/>
      <c r="F557" s="65">
        <f>F345</f>
        <v>243727.37</v>
      </c>
      <c r="G557" s="65"/>
      <c r="H557" s="16" t="s">
        <v>50</v>
      </c>
    </row>
    <row r="558" ht="12.75">
      <c r="A558" s="1"/>
    </row>
    <row r="559" ht="12.75">
      <c r="A559" s="14"/>
    </row>
    <row r="560" spans="6:18" ht="20.25">
      <c r="F560" s="72" t="s">
        <v>59</v>
      </c>
      <c r="G560" s="72"/>
      <c r="H560" s="72"/>
      <c r="I560" s="72"/>
      <c r="J560" s="72"/>
      <c r="K560" s="72"/>
      <c r="L560" s="72"/>
      <c r="M560" s="72"/>
      <c r="N560" s="72"/>
      <c r="O560" s="72"/>
      <c r="P560" s="72"/>
      <c r="Q560" s="72"/>
      <c r="R560" s="72"/>
    </row>
    <row r="561" spans="1:25" ht="33.75" customHeight="1">
      <c r="A561" s="73" t="s">
        <v>155</v>
      </c>
      <c r="B561" s="73"/>
      <c r="C561" s="73"/>
      <c r="D561" s="73"/>
      <c r="E561" s="73"/>
      <c r="F561" s="73"/>
      <c r="G561" s="73"/>
      <c r="H561" s="73"/>
      <c r="I561" s="73"/>
      <c r="J561" s="73"/>
      <c r="K561" s="73"/>
      <c r="L561" s="73"/>
      <c r="M561" s="73"/>
      <c r="N561" s="73"/>
      <c r="O561" s="73"/>
      <c r="P561" s="73"/>
      <c r="Q561" s="73"/>
      <c r="R561" s="73"/>
      <c r="S561" s="73"/>
      <c r="T561" s="73"/>
      <c r="U561" s="73"/>
      <c r="V561" s="73"/>
      <c r="W561" s="73"/>
      <c r="X561" s="73"/>
      <c r="Y561" s="73"/>
    </row>
    <row r="562" spans="1:20" ht="18">
      <c r="A562" s="43" t="s">
        <v>151</v>
      </c>
      <c r="P562" s="9"/>
      <c r="Q562" s="9"/>
      <c r="R562" s="9"/>
      <c r="S562" s="9"/>
      <c r="T562" s="9"/>
    </row>
    <row r="563" spans="1:25" ht="15.75">
      <c r="A563" s="66" t="s">
        <v>13</v>
      </c>
      <c r="B563" s="66" t="s">
        <v>45</v>
      </c>
      <c r="C563" s="66"/>
      <c r="D563" s="66"/>
      <c r="E563" s="66"/>
      <c r="F563" s="66"/>
      <c r="G563" s="66"/>
      <c r="H563" s="66"/>
      <c r="I563" s="66"/>
      <c r="J563" s="66"/>
      <c r="K563" s="66"/>
      <c r="L563" s="66"/>
      <c r="M563" s="66"/>
      <c r="N563" s="66"/>
      <c r="O563" s="66"/>
      <c r="P563" s="66"/>
      <c r="Q563" s="66"/>
      <c r="R563" s="66"/>
      <c r="S563" s="66"/>
      <c r="T563" s="66"/>
      <c r="U563" s="66"/>
      <c r="V563" s="66"/>
      <c r="W563" s="66"/>
      <c r="X563" s="66"/>
      <c r="Y563" s="66"/>
    </row>
    <row r="564" spans="1:25" ht="31.5">
      <c r="A564" s="66"/>
      <c r="B564" s="6" t="s">
        <v>14</v>
      </c>
      <c r="C564" s="6" t="s">
        <v>15</v>
      </c>
      <c r="D564" s="6" t="s">
        <v>16</v>
      </c>
      <c r="E564" s="6" t="s">
        <v>17</v>
      </c>
      <c r="F564" s="6" t="s">
        <v>18</v>
      </c>
      <c r="G564" s="6" t="s">
        <v>19</v>
      </c>
      <c r="H564" s="6" t="s">
        <v>20</v>
      </c>
      <c r="I564" s="6" t="s">
        <v>21</v>
      </c>
      <c r="J564" s="6" t="s">
        <v>22</v>
      </c>
      <c r="K564" s="6" t="s">
        <v>23</v>
      </c>
      <c r="L564" s="6" t="s">
        <v>24</v>
      </c>
      <c r="M564" s="6" t="s">
        <v>25</v>
      </c>
      <c r="N564" s="6" t="s">
        <v>26</v>
      </c>
      <c r="O564" s="6" t="s">
        <v>27</v>
      </c>
      <c r="P564" s="6" t="s">
        <v>28</v>
      </c>
      <c r="Q564" s="6" t="s">
        <v>29</v>
      </c>
      <c r="R564" s="6" t="s">
        <v>30</v>
      </c>
      <c r="S564" s="6" t="s">
        <v>31</v>
      </c>
      <c r="T564" s="6" t="s">
        <v>32</v>
      </c>
      <c r="U564" s="6" t="s">
        <v>33</v>
      </c>
      <c r="V564" s="6" t="s">
        <v>34</v>
      </c>
      <c r="W564" s="6" t="s">
        <v>35</v>
      </c>
      <c r="X564" s="6" t="s">
        <v>36</v>
      </c>
      <c r="Y564" s="6" t="s">
        <v>37</v>
      </c>
    </row>
    <row r="565" spans="1:25" ht="15.75">
      <c r="A565" s="10">
        <v>41153</v>
      </c>
      <c r="B565" s="15">
        <v>955.87</v>
      </c>
      <c r="C565" s="15">
        <v>962.18</v>
      </c>
      <c r="D565" s="15">
        <v>955.74</v>
      </c>
      <c r="E565" s="15">
        <v>970.33</v>
      </c>
      <c r="F565" s="15">
        <v>953.29</v>
      </c>
      <c r="G565" s="15">
        <v>952.31</v>
      </c>
      <c r="H565" s="15">
        <v>952.95</v>
      </c>
      <c r="I565" s="15">
        <v>996.02</v>
      </c>
      <c r="J565" s="15">
        <v>1132.96</v>
      </c>
      <c r="K565" s="15">
        <v>1213.84</v>
      </c>
      <c r="L565" s="15">
        <v>1240.47</v>
      </c>
      <c r="M565" s="15">
        <v>1244.63</v>
      </c>
      <c r="N565" s="15">
        <v>1238.55</v>
      </c>
      <c r="O565" s="15">
        <v>1244.62</v>
      </c>
      <c r="P565" s="15">
        <v>1244.17</v>
      </c>
      <c r="Q565" s="15">
        <v>1240.18</v>
      </c>
      <c r="R565" s="15">
        <v>1237.03</v>
      </c>
      <c r="S565" s="15">
        <v>1237.11</v>
      </c>
      <c r="T565" s="15">
        <v>1238.56</v>
      </c>
      <c r="U565" s="15">
        <v>1245.78</v>
      </c>
      <c r="V565" s="15">
        <v>1257.73</v>
      </c>
      <c r="W565" s="15">
        <v>1312.09</v>
      </c>
      <c r="X565" s="15">
        <v>1252.46</v>
      </c>
      <c r="Y565" s="15">
        <v>1142.57</v>
      </c>
    </row>
    <row r="566" spans="1:25" ht="15.75">
      <c r="A566" s="10">
        <v>41154</v>
      </c>
      <c r="B566" s="15">
        <v>1074.71</v>
      </c>
      <c r="C566" s="15">
        <v>999.04</v>
      </c>
      <c r="D566" s="15">
        <v>946.15</v>
      </c>
      <c r="E566" s="15">
        <v>940.42</v>
      </c>
      <c r="F566" s="15">
        <v>934.55</v>
      </c>
      <c r="G566" s="15">
        <v>936.38</v>
      </c>
      <c r="H566" s="15">
        <v>934.57</v>
      </c>
      <c r="I566" s="15">
        <v>935.98</v>
      </c>
      <c r="J566" s="15">
        <v>1006.46</v>
      </c>
      <c r="K566" s="15">
        <v>1136.13</v>
      </c>
      <c r="L566" s="15">
        <v>1171.37</v>
      </c>
      <c r="M566" s="15">
        <v>1193.47</v>
      </c>
      <c r="N566" s="15">
        <v>1196.14</v>
      </c>
      <c r="O566" s="15">
        <v>1198.43</v>
      </c>
      <c r="P566" s="15">
        <v>1202.46</v>
      </c>
      <c r="Q566" s="15">
        <v>1203.23</v>
      </c>
      <c r="R566" s="15">
        <v>1200.63</v>
      </c>
      <c r="S566" s="15">
        <v>1201.05</v>
      </c>
      <c r="T566" s="15">
        <v>1169.42</v>
      </c>
      <c r="U566" s="15">
        <v>1189.55</v>
      </c>
      <c r="V566" s="15">
        <v>1216.42</v>
      </c>
      <c r="W566" s="15">
        <v>1251.47</v>
      </c>
      <c r="X566" s="15">
        <v>1216.93</v>
      </c>
      <c r="Y566" s="15">
        <v>1102.05</v>
      </c>
    </row>
    <row r="567" spans="1:25" ht="15.75">
      <c r="A567" s="10">
        <v>41155</v>
      </c>
      <c r="B567" s="15">
        <v>1017.86</v>
      </c>
      <c r="C567" s="15">
        <v>962.62</v>
      </c>
      <c r="D567" s="15">
        <v>949.76</v>
      </c>
      <c r="E567" s="15">
        <v>943.79</v>
      </c>
      <c r="F567" s="15">
        <v>956.82</v>
      </c>
      <c r="G567" s="15">
        <v>927</v>
      </c>
      <c r="H567" s="15">
        <v>972.58</v>
      </c>
      <c r="I567" s="15">
        <v>1043.82</v>
      </c>
      <c r="J567" s="15">
        <v>1215.23</v>
      </c>
      <c r="K567" s="15">
        <v>1323.43</v>
      </c>
      <c r="L567" s="15">
        <v>1332.5</v>
      </c>
      <c r="M567" s="15">
        <v>1345.06</v>
      </c>
      <c r="N567" s="15">
        <v>1328.01</v>
      </c>
      <c r="O567" s="15">
        <v>1340.29</v>
      </c>
      <c r="P567" s="15">
        <v>1337.8</v>
      </c>
      <c r="Q567" s="15">
        <v>1320.22</v>
      </c>
      <c r="R567" s="15">
        <v>1282.15</v>
      </c>
      <c r="S567" s="15">
        <v>1258.75</v>
      </c>
      <c r="T567" s="15">
        <v>1252.5</v>
      </c>
      <c r="U567" s="15">
        <v>1240.42</v>
      </c>
      <c r="V567" s="15">
        <v>1255.99</v>
      </c>
      <c r="W567" s="15">
        <v>1307.16</v>
      </c>
      <c r="X567" s="15">
        <v>1223.76</v>
      </c>
      <c r="Y567" s="15">
        <v>1099.41</v>
      </c>
    </row>
    <row r="568" spans="1:25" ht="15.75">
      <c r="A568" s="10">
        <v>41156</v>
      </c>
      <c r="B568" s="15">
        <v>975.29</v>
      </c>
      <c r="C568" s="15">
        <v>819.16</v>
      </c>
      <c r="D568" s="15">
        <v>792.62</v>
      </c>
      <c r="E568" s="15">
        <v>814.31</v>
      </c>
      <c r="F568" s="15">
        <v>855.03</v>
      </c>
      <c r="G568" s="15">
        <v>887.82</v>
      </c>
      <c r="H568" s="15">
        <v>970.23</v>
      </c>
      <c r="I568" s="15">
        <v>1049.38</v>
      </c>
      <c r="J568" s="15">
        <v>1220.57</v>
      </c>
      <c r="K568" s="15">
        <v>1279.36</v>
      </c>
      <c r="L568" s="15">
        <v>1294.68</v>
      </c>
      <c r="M568" s="15">
        <v>1301.63</v>
      </c>
      <c r="N568" s="15">
        <v>1286.49</v>
      </c>
      <c r="O568" s="15">
        <v>1309.54</v>
      </c>
      <c r="P568" s="15">
        <v>1303.65</v>
      </c>
      <c r="Q568" s="15">
        <v>1291.81</v>
      </c>
      <c r="R568" s="15">
        <v>1263.67</v>
      </c>
      <c r="S568" s="15">
        <v>1242.83</v>
      </c>
      <c r="T568" s="15">
        <v>1240.08</v>
      </c>
      <c r="U568" s="15">
        <v>1219.44</v>
      </c>
      <c r="V568" s="15">
        <v>1251.12</v>
      </c>
      <c r="W568" s="15">
        <v>1292.43</v>
      </c>
      <c r="X568" s="15">
        <v>1225.61</v>
      </c>
      <c r="Y568" s="15">
        <v>1098.06</v>
      </c>
    </row>
    <row r="569" spans="1:25" ht="15.75">
      <c r="A569" s="10">
        <v>41157</v>
      </c>
      <c r="B569" s="15">
        <v>980.19</v>
      </c>
      <c r="C569" s="15">
        <v>914.63</v>
      </c>
      <c r="D569" s="15">
        <v>803.6</v>
      </c>
      <c r="E569" s="15">
        <v>802.25</v>
      </c>
      <c r="F569" s="15">
        <v>820.45</v>
      </c>
      <c r="G569" s="15">
        <v>879.02</v>
      </c>
      <c r="H569" s="15">
        <v>938.9</v>
      </c>
      <c r="I569" s="15">
        <v>1036.57</v>
      </c>
      <c r="J569" s="15">
        <v>1224.07</v>
      </c>
      <c r="K569" s="15">
        <v>1290.32</v>
      </c>
      <c r="L569" s="15">
        <v>1300.54</v>
      </c>
      <c r="M569" s="15">
        <v>1304.47</v>
      </c>
      <c r="N569" s="15">
        <v>1289.29</v>
      </c>
      <c r="O569" s="15">
        <v>1301.74</v>
      </c>
      <c r="P569" s="15">
        <v>1299.18</v>
      </c>
      <c r="Q569" s="15">
        <v>1273.71</v>
      </c>
      <c r="R569" s="15">
        <v>1243.37</v>
      </c>
      <c r="S569" s="15">
        <v>1219.96</v>
      </c>
      <c r="T569" s="15">
        <v>1216.29</v>
      </c>
      <c r="U569" s="15">
        <v>1207.81</v>
      </c>
      <c r="V569" s="15">
        <v>1291.93</v>
      </c>
      <c r="W569" s="15">
        <v>1323.3</v>
      </c>
      <c r="X569" s="15">
        <v>1228.16</v>
      </c>
      <c r="Y569" s="15">
        <v>1105.61</v>
      </c>
    </row>
    <row r="570" spans="1:25" ht="15.75">
      <c r="A570" s="10">
        <v>41158</v>
      </c>
      <c r="B570" s="15">
        <v>984.98</v>
      </c>
      <c r="C570" s="15">
        <v>890.03</v>
      </c>
      <c r="D570" s="15">
        <v>810.27</v>
      </c>
      <c r="E570" s="15">
        <v>807.89</v>
      </c>
      <c r="F570" s="15">
        <v>813.78</v>
      </c>
      <c r="G570" s="15">
        <v>875.14</v>
      </c>
      <c r="H570" s="15">
        <v>949.84</v>
      </c>
      <c r="I570" s="15">
        <v>1046.33</v>
      </c>
      <c r="J570" s="15">
        <v>1244.78</v>
      </c>
      <c r="K570" s="15">
        <v>1291.96</v>
      </c>
      <c r="L570" s="15">
        <v>1303.17</v>
      </c>
      <c r="M570" s="15">
        <v>1307.84</v>
      </c>
      <c r="N570" s="15">
        <v>1292.96</v>
      </c>
      <c r="O570" s="15">
        <v>1303.05</v>
      </c>
      <c r="P570" s="15">
        <v>1300.68</v>
      </c>
      <c r="Q570" s="15">
        <v>1294.47</v>
      </c>
      <c r="R570" s="15">
        <v>1272.66</v>
      </c>
      <c r="S570" s="15">
        <v>1251.64</v>
      </c>
      <c r="T570" s="15">
        <v>1254.36</v>
      </c>
      <c r="U570" s="15">
        <v>1244.46</v>
      </c>
      <c r="V570" s="15">
        <v>1289.43</v>
      </c>
      <c r="W570" s="15">
        <v>1305.26</v>
      </c>
      <c r="X570" s="15">
        <v>1230.84</v>
      </c>
      <c r="Y570" s="15">
        <v>1058.42</v>
      </c>
    </row>
    <row r="571" spans="1:25" ht="15.75">
      <c r="A571" s="10">
        <v>41159</v>
      </c>
      <c r="B571" s="15">
        <v>960.37</v>
      </c>
      <c r="C571" s="15">
        <v>842.13</v>
      </c>
      <c r="D571" s="15">
        <v>760.23</v>
      </c>
      <c r="E571" s="15">
        <v>757.33</v>
      </c>
      <c r="F571" s="15">
        <v>790.81</v>
      </c>
      <c r="G571" s="15">
        <v>815.37</v>
      </c>
      <c r="H571" s="15">
        <v>949.81</v>
      </c>
      <c r="I571" s="15">
        <v>1110.22</v>
      </c>
      <c r="J571" s="15">
        <v>1245.43</v>
      </c>
      <c r="K571" s="15">
        <v>1293.83</v>
      </c>
      <c r="L571" s="15">
        <v>1301.75</v>
      </c>
      <c r="M571" s="15">
        <v>1308.74</v>
      </c>
      <c r="N571" s="15">
        <v>1299.77</v>
      </c>
      <c r="O571" s="15">
        <v>1310.25</v>
      </c>
      <c r="P571" s="15">
        <v>1306.87</v>
      </c>
      <c r="Q571" s="15">
        <v>1294.15</v>
      </c>
      <c r="R571" s="15">
        <v>1264</v>
      </c>
      <c r="S571" s="15">
        <v>1245.95</v>
      </c>
      <c r="T571" s="15">
        <v>1245.46</v>
      </c>
      <c r="U571" s="15">
        <v>1243.78</v>
      </c>
      <c r="V571" s="15">
        <v>1291.3</v>
      </c>
      <c r="W571" s="15">
        <v>1310.21</v>
      </c>
      <c r="X571" s="15">
        <v>1227.07</v>
      </c>
      <c r="Y571" s="15">
        <v>1125.72</v>
      </c>
    </row>
    <row r="572" spans="1:25" ht="15.75">
      <c r="A572" s="10">
        <v>41160</v>
      </c>
      <c r="B572" s="15">
        <v>1141.32</v>
      </c>
      <c r="C572" s="15">
        <v>1028.48</v>
      </c>
      <c r="D572" s="15">
        <v>942.63</v>
      </c>
      <c r="E572" s="15">
        <v>943.73</v>
      </c>
      <c r="F572" s="15">
        <v>930.76</v>
      </c>
      <c r="G572" s="15">
        <v>926.96</v>
      </c>
      <c r="H572" s="15">
        <v>958.68</v>
      </c>
      <c r="I572" s="15">
        <v>1081.44</v>
      </c>
      <c r="J572" s="15">
        <v>1210.96</v>
      </c>
      <c r="K572" s="15">
        <v>1257.16</v>
      </c>
      <c r="L572" s="15">
        <v>1278.04</v>
      </c>
      <c r="M572" s="15">
        <v>1279.05</v>
      </c>
      <c r="N572" s="15">
        <v>1277.65</v>
      </c>
      <c r="O572" s="15">
        <v>1278.58</v>
      </c>
      <c r="P572" s="15">
        <v>1275.87</v>
      </c>
      <c r="Q572" s="15">
        <v>1274.72</v>
      </c>
      <c r="R572" s="15">
        <v>1271.53</v>
      </c>
      <c r="S572" s="15">
        <v>1270.66</v>
      </c>
      <c r="T572" s="15">
        <v>1254.09</v>
      </c>
      <c r="U572" s="15">
        <v>1255.71</v>
      </c>
      <c r="V572" s="15">
        <v>1285.34</v>
      </c>
      <c r="W572" s="15">
        <v>1293.32</v>
      </c>
      <c r="X572" s="15">
        <v>1283.54</v>
      </c>
      <c r="Y572" s="15">
        <v>1209.69</v>
      </c>
    </row>
    <row r="573" spans="1:25" ht="15.75">
      <c r="A573" s="10">
        <v>41161</v>
      </c>
      <c r="B573" s="15">
        <v>1145.86</v>
      </c>
      <c r="C573" s="15">
        <v>1045.8</v>
      </c>
      <c r="D573" s="15">
        <v>928.07</v>
      </c>
      <c r="E573" s="15">
        <v>919.79</v>
      </c>
      <c r="F573" s="15">
        <v>914.89</v>
      </c>
      <c r="G573" s="15">
        <v>915.66</v>
      </c>
      <c r="H573" s="15">
        <v>913.77</v>
      </c>
      <c r="I573" s="15">
        <v>905.58</v>
      </c>
      <c r="J573" s="15">
        <v>1057.2</v>
      </c>
      <c r="K573" s="15">
        <v>1196.75</v>
      </c>
      <c r="L573" s="15">
        <v>1234.62</v>
      </c>
      <c r="M573" s="15">
        <v>1241.96</v>
      </c>
      <c r="N573" s="15">
        <v>1241.03</v>
      </c>
      <c r="O573" s="15">
        <v>1241.94</v>
      </c>
      <c r="P573" s="15">
        <v>1241.87</v>
      </c>
      <c r="Q573" s="15">
        <v>1241.36</v>
      </c>
      <c r="R573" s="15">
        <v>1239.26</v>
      </c>
      <c r="S573" s="15">
        <v>1236.75</v>
      </c>
      <c r="T573" s="15">
        <v>1233.17</v>
      </c>
      <c r="U573" s="15">
        <v>1239.96</v>
      </c>
      <c r="V573" s="15">
        <v>1282.59</v>
      </c>
      <c r="W573" s="15">
        <v>1276.7</v>
      </c>
      <c r="X573" s="15">
        <v>1253.13</v>
      </c>
      <c r="Y573" s="15">
        <v>1166.68</v>
      </c>
    </row>
    <row r="574" spans="1:25" ht="15.75">
      <c r="A574" s="10">
        <v>41162</v>
      </c>
      <c r="B574" s="15">
        <v>1100.9</v>
      </c>
      <c r="C574" s="15">
        <v>973.01</v>
      </c>
      <c r="D574" s="15">
        <v>944.93</v>
      </c>
      <c r="E574" s="15">
        <v>938.43</v>
      </c>
      <c r="F574" s="15">
        <v>942</v>
      </c>
      <c r="G574" s="15">
        <v>985.83</v>
      </c>
      <c r="H574" s="15">
        <v>1050.05</v>
      </c>
      <c r="I574" s="15">
        <v>1152.27</v>
      </c>
      <c r="J574" s="15">
        <v>1262.63</v>
      </c>
      <c r="K574" s="15">
        <v>1333.06</v>
      </c>
      <c r="L574" s="15">
        <v>1355.94</v>
      </c>
      <c r="M574" s="15">
        <v>1367.43</v>
      </c>
      <c r="N574" s="15">
        <v>1340.5</v>
      </c>
      <c r="O574" s="15">
        <v>1360.09</v>
      </c>
      <c r="P574" s="15">
        <v>1354.6</v>
      </c>
      <c r="Q574" s="15">
        <v>1335.35</v>
      </c>
      <c r="R574" s="15">
        <v>1304.72</v>
      </c>
      <c r="S574" s="15">
        <v>1286.07</v>
      </c>
      <c r="T574" s="15">
        <v>1290.42</v>
      </c>
      <c r="U574" s="15">
        <v>1263.77</v>
      </c>
      <c r="V574" s="15">
        <v>1319.38</v>
      </c>
      <c r="W574" s="15">
        <v>1347.4</v>
      </c>
      <c r="X574" s="15">
        <v>1229.3</v>
      </c>
      <c r="Y574" s="15">
        <v>1161.27</v>
      </c>
    </row>
    <row r="575" spans="1:25" ht="15.75">
      <c r="A575" s="10">
        <v>41163</v>
      </c>
      <c r="B575" s="15">
        <v>1050.48</v>
      </c>
      <c r="C575" s="15">
        <v>959.65</v>
      </c>
      <c r="D575" s="15">
        <v>857.53</v>
      </c>
      <c r="E575" s="15">
        <v>814.81</v>
      </c>
      <c r="F575" s="15">
        <v>840.88</v>
      </c>
      <c r="G575" s="15">
        <v>882.33</v>
      </c>
      <c r="H575" s="15">
        <v>1010.85</v>
      </c>
      <c r="I575" s="15">
        <v>1135.59</v>
      </c>
      <c r="J575" s="15">
        <v>1237.95</v>
      </c>
      <c r="K575" s="15">
        <v>1298.86</v>
      </c>
      <c r="L575" s="15">
        <v>1312.24</v>
      </c>
      <c r="M575" s="15">
        <v>1296.26</v>
      </c>
      <c r="N575" s="15">
        <v>1278.18</v>
      </c>
      <c r="O575" s="15">
        <v>1282.15</v>
      </c>
      <c r="P575" s="15">
        <v>1277.29</v>
      </c>
      <c r="Q575" s="15">
        <v>1262.33</v>
      </c>
      <c r="R575" s="15">
        <v>1244.68</v>
      </c>
      <c r="S575" s="15">
        <v>1228.41</v>
      </c>
      <c r="T575" s="15">
        <v>1224.54</v>
      </c>
      <c r="U575" s="15">
        <v>1229.71</v>
      </c>
      <c r="V575" s="15">
        <v>1286.17</v>
      </c>
      <c r="W575" s="15">
        <v>1244.93</v>
      </c>
      <c r="X575" s="15">
        <v>1210.19</v>
      </c>
      <c r="Y575" s="15">
        <v>1131.45</v>
      </c>
    </row>
    <row r="576" spans="1:25" ht="15.75">
      <c r="A576" s="10">
        <v>41164</v>
      </c>
      <c r="B576" s="15">
        <v>1008.97</v>
      </c>
      <c r="C576" s="15">
        <v>928.28</v>
      </c>
      <c r="D576" s="15">
        <v>908.16</v>
      </c>
      <c r="E576" s="15">
        <v>887.52</v>
      </c>
      <c r="F576" s="15">
        <v>921.9</v>
      </c>
      <c r="G576" s="15">
        <v>972.76</v>
      </c>
      <c r="H576" s="15">
        <v>1040.48</v>
      </c>
      <c r="I576" s="15">
        <v>1184.01</v>
      </c>
      <c r="J576" s="15">
        <v>1263.5</v>
      </c>
      <c r="K576" s="15">
        <v>1286.37</v>
      </c>
      <c r="L576" s="15">
        <v>1318.48</v>
      </c>
      <c r="M576" s="15">
        <v>1318.87</v>
      </c>
      <c r="N576" s="15">
        <v>1308.61</v>
      </c>
      <c r="O576" s="15">
        <v>1318.9</v>
      </c>
      <c r="P576" s="15">
        <v>1318.09</v>
      </c>
      <c r="Q576" s="15">
        <v>1306.99</v>
      </c>
      <c r="R576" s="15">
        <v>1296.14</v>
      </c>
      <c r="S576" s="15">
        <v>1260.12</v>
      </c>
      <c r="T576" s="15">
        <v>1273.32</v>
      </c>
      <c r="U576" s="15">
        <v>1264.84</v>
      </c>
      <c r="V576" s="15">
        <v>1323.92</v>
      </c>
      <c r="W576" s="15">
        <v>1356.3</v>
      </c>
      <c r="X576" s="15">
        <v>1261.74</v>
      </c>
      <c r="Y576" s="15">
        <v>1173.74</v>
      </c>
    </row>
    <row r="577" spans="1:25" ht="15.75">
      <c r="A577" s="10">
        <v>41165</v>
      </c>
      <c r="B577" s="15">
        <v>1004.86</v>
      </c>
      <c r="C577" s="15">
        <v>965.45</v>
      </c>
      <c r="D577" s="15">
        <v>885.38</v>
      </c>
      <c r="E577" s="15">
        <v>876.18</v>
      </c>
      <c r="F577" s="15">
        <v>885.74</v>
      </c>
      <c r="G577" s="15">
        <v>966.14</v>
      </c>
      <c r="H577" s="15">
        <v>1018.73</v>
      </c>
      <c r="I577" s="15">
        <v>1173.73</v>
      </c>
      <c r="J577" s="15">
        <v>1262.65</v>
      </c>
      <c r="K577" s="15">
        <v>1284.24</v>
      </c>
      <c r="L577" s="15">
        <v>1303.55</v>
      </c>
      <c r="M577" s="15">
        <v>1316.03</v>
      </c>
      <c r="N577" s="15">
        <v>1280.6</v>
      </c>
      <c r="O577" s="15">
        <v>1315.15</v>
      </c>
      <c r="P577" s="15">
        <v>1315.82</v>
      </c>
      <c r="Q577" s="15">
        <v>1281.14</v>
      </c>
      <c r="R577" s="15">
        <v>1270.69</v>
      </c>
      <c r="S577" s="15">
        <v>1259.9</v>
      </c>
      <c r="T577" s="15">
        <v>1277.06</v>
      </c>
      <c r="U577" s="15">
        <v>1266.65</v>
      </c>
      <c r="V577" s="15">
        <v>1336.42</v>
      </c>
      <c r="W577" s="15">
        <v>1350.19</v>
      </c>
      <c r="X577" s="15">
        <v>1265.23</v>
      </c>
      <c r="Y577" s="15">
        <v>1173.75</v>
      </c>
    </row>
    <row r="578" spans="1:25" ht="15.75">
      <c r="A578" s="10">
        <v>41166</v>
      </c>
      <c r="B578" s="15">
        <v>1009.86</v>
      </c>
      <c r="C578" s="15">
        <v>967.91</v>
      </c>
      <c r="D578" s="15">
        <v>922.09</v>
      </c>
      <c r="E578" s="15">
        <v>923.93</v>
      </c>
      <c r="F578" s="15">
        <v>943.19</v>
      </c>
      <c r="G578" s="15">
        <v>1000.22</v>
      </c>
      <c r="H578" s="15">
        <v>1048.73</v>
      </c>
      <c r="I578" s="15">
        <v>1196.78</v>
      </c>
      <c r="J578" s="15">
        <v>1279.66</v>
      </c>
      <c r="K578" s="15">
        <v>1310.63</v>
      </c>
      <c r="L578" s="15">
        <v>1313.69</v>
      </c>
      <c r="M578" s="15">
        <v>1316.31</v>
      </c>
      <c r="N578" s="15">
        <v>1303</v>
      </c>
      <c r="O578" s="15">
        <v>1311.35</v>
      </c>
      <c r="P578" s="15">
        <v>1309.36</v>
      </c>
      <c r="Q578" s="15">
        <v>1295</v>
      </c>
      <c r="R578" s="15">
        <v>1282.96</v>
      </c>
      <c r="S578" s="15">
        <v>1271.97</v>
      </c>
      <c r="T578" s="15">
        <v>1264.9</v>
      </c>
      <c r="U578" s="15">
        <v>1259.09</v>
      </c>
      <c r="V578" s="15">
        <v>1309.92</v>
      </c>
      <c r="W578" s="15">
        <v>1327.86</v>
      </c>
      <c r="X578" s="15">
        <v>1280.23</v>
      </c>
      <c r="Y578" s="15">
        <v>1155.68</v>
      </c>
    </row>
    <row r="579" spans="1:25" ht="15.75">
      <c r="A579" s="10">
        <v>41167</v>
      </c>
      <c r="B579" s="15">
        <v>1100.53</v>
      </c>
      <c r="C579" s="15">
        <v>1011.63</v>
      </c>
      <c r="D579" s="15">
        <v>970.3</v>
      </c>
      <c r="E579" s="15">
        <v>979.14</v>
      </c>
      <c r="F579" s="15">
        <v>982.73</v>
      </c>
      <c r="G579" s="15">
        <v>989.39</v>
      </c>
      <c r="H579" s="15">
        <v>973.1</v>
      </c>
      <c r="I579" s="15">
        <v>1042.79</v>
      </c>
      <c r="J579" s="15">
        <v>1179.34</v>
      </c>
      <c r="K579" s="15">
        <v>1260.22</v>
      </c>
      <c r="L579" s="15">
        <v>1280.65</v>
      </c>
      <c r="M579" s="15">
        <v>1281.83</v>
      </c>
      <c r="N579" s="15">
        <v>1275.71</v>
      </c>
      <c r="O579" s="15">
        <v>1279.33</v>
      </c>
      <c r="P579" s="15">
        <v>1277.92</v>
      </c>
      <c r="Q579" s="15">
        <v>1274.3</v>
      </c>
      <c r="R579" s="15">
        <v>1270.3</v>
      </c>
      <c r="S579" s="15">
        <v>1266.61</v>
      </c>
      <c r="T579" s="15">
        <v>1253.66</v>
      </c>
      <c r="U579" s="15">
        <v>1264.32</v>
      </c>
      <c r="V579" s="15">
        <v>1302.79</v>
      </c>
      <c r="W579" s="15">
        <v>1301.34</v>
      </c>
      <c r="X579" s="15">
        <v>1269.42</v>
      </c>
      <c r="Y579" s="15">
        <v>1203.44</v>
      </c>
    </row>
    <row r="580" spans="1:25" ht="15.75">
      <c r="A580" s="10">
        <v>41168</v>
      </c>
      <c r="B580" s="15">
        <v>1082.32</v>
      </c>
      <c r="C580" s="15">
        <v>1019.3</v>
      </c>
      <c r="D580" s="15">
        <v>922.28</v>
      </c>
      <c r="E580" s="15">
        <v>902.74</v>
      </c>
      <c r="F580" s="15">
        <v>804.01</v>
      </c>
      <c r="G580" s="15">
        <v>915.62</v>
      </c>
      <c r="H580" s="15">
        <v>823.89</v>
      </c>
      <c r="I580" s="15">
        <v>897.69</v>
      </c>
      <c r="J580" s="15">
        <v>1031.66</v>
      </c>
      <c r="K580" s="15">
        <v>1178.81</v>
      </c>
      <c r="L580" s="15">
        <v>1234.56</v>
      </c>
      <c r="M580" s="15">
        <v>1247.68</v>
      </c>
      <c r="N580" s="15">
        <v>1245.23</v>
      </c>
      <c r="O580" s="15">
        <v>1248.32</v>
      </c>
      <c r="P580" s="15">
        <v>1248.47</v>
      </c>
      <c r="Q580" s="15">
        <v>1247.04</v>
      </c>
      <c r="R580" s="15">
        <v>1247.67</v>
      </c>
      <c r="S580" s="15">
        <v>1255.71</v>
      </c>
      <c r="T580" s="15">
        <v>1242.9</v>
      </c>
      <c r="U580" s="15">
        <v>1259.55</v>
      </c>
      <c r="V580" s="15">
        <v>1322.06</v>
      </c>
      <c r="W580" s="15">
        <v>1313.96</v>
      </c>
      <c r="X580" s="15">
        <v>1262.91</v>
      </c>
      <c r="Y580" s="15">
        <v>1149.63</v>
      </c>
    </row>
    <row r="581" spans="1:25" ht="15.75">
      <c r="A581" s="10">
        <v>41169</v>
      </c>
      <c r="B581" s="15">
        <v>1047.42</v>
      </c>
      <c r="C581" s="15">
        <v>963.09</v>
      </c>
      <c r="D581" s="15">
        <v>908.99</v>
      </c>
      <c r="E581" s="15">
        <v>881.8</v>
      </c>
      <c r="F581" s="15">
        <v>955</v>
      </c>
      <c r="G581" s="15">
        <v>1021.92</v>
      </c>
      <c r="H581" s="15">
        <v>1070.3</v>
      </c>
      <c r="I581" s="15">
        <v>1192.13</v>
      </c>
      <c r="J581" s="15">
        <v>1273.13</v>
      </c>
      <c r="K581" s="15">
        <v>1301.03</v>
      </c>
      <c r="L581" s="15">
        <v>1292.99</v>
      </c>
      <c r="M581" s="15">
        <v>1288.22</v>
      </c>
      <c r="N581" s="15">
        <v>1249.29</v>
      </c>
      <c r="O581" s="15">
        <v>1272.61</v>
      </c>
      <c r="P581" s="15">
        <v>1270.72</v>
      </c>
      <c r="Q581" s="15">
        <v>1240.94</v>
      </c>
      <c r="R581" s="15">
        <v>1225.39</v>
      </c>
      <c r="S581" s="15">
        <v>1206.92</v>
      </c>
      <c r="T581" s="15">
        <v>1206.97</v>
      </c>
      <c r="U581" s="15">
        <v>1204.6</v>
      </c>
      <c r="V581" s="15">
        <v>1288.22</v>
      </c>
      <c r="W581" s="15">
        <v>1311</v>
      </c>
      <c r="X581" s="15">
        <v>1243.04</v>
      </c>
      <c r="Y581" s="15">
        <v>1115.55</v>
      </c>
    </row>
    <row r="582" spans="1:25" ht="15.75">
      <c r="A582" s="10">
        <v>41170</v>
      </c>
      <c r="B582" s="15">
        <v>991.09</v>
      </c>
      <c r="C582" s="15">
        <v>956.72</v>
      </c>
      <c r="D582" s="15">
        <v>947.28</v>
      </c>
      <c r="E582" s="15">
        <v>919.97</v>
      </c>
      <c r="F582" s="15">
        <v>953.7</v>
      </c>
      <c r="G582" s="15">
        <v>960.32</v>
      </c>
      <c r="H582" s="15">
        <v>1033.21</v>
      </c>
      <c r="I582" s="15">
        <v>1167.39</v>
      </c>
      <c r="J582" s="15">
        <v>1255.02</v>
      </c>
      <c r="K582" s="15">
        <v>1303.15</v>
      </c>
      <c r="L582" s="15">
        <v>1308.62</v>
      </c>
      <c r="M582" s="15">
        <v>1309.61</v>
      </c>
      <c r="N582" s="15">
        <v>1290.13</v>
      </c>
      <c r="O582" s="15">
        <v>1300.4</v>
      </c>
      <c r="P582" s="15">
        <v>1301.1</v>
      </c>
      <c r="Q582" s="15">
        <v>1288.23</v>
      </c>
      <c r="R582" s="15">
        <v>1275.67</v>
      </c>
      <c r="S582" s="15">
        <v>1250.32</v>
      </c>
      <c r="T582" s="15">
        <v>1251.6</v>
      </c>
      <c r="U582" s="15">
        <v>1254.31</v>
      </c>
      <c r="V582" s="15">
        <v>1319.71</v>
      </c>
      <c r="W582" s="15">
        <v>1339.36</v>
      </c>
      <c r="X582" s="15">
        <v>1285.61</v>
      </c>
      <c r="Y582" s="15">
        <v>1153.89</v>
      </c>
    </row>
    <row r="583" spans="1:25" ht="15.75">
      <c r="A583" s="10">
        <v>41171</v>
      </c>
      <c r="B583" s="15">
        <v>989.61</v>
      </c>
      <c r="C583" s="15">
        <v>955.02</v>
      </c>
      <c r="D583" s="15">
        <v>935.2</v>
      </c>
      <c r="E583" s="15">
        <v>936.39</v>
      </c>
      <c r="F583" s="15">
        <v>887.47</v>
      </c>
      <c r="G583" s="15">
        <v>904.22</v>
      </c>
      <c r="H583" s="15">
        <v>960.33</v>
      </c>
      <c r="I583" s="15">
        <v>1117.98</v>
      </c>
      <c r="J583" s="15">
        <v>1261.94</v>
      </c>
      <c r="K583" s="15">
        <v>1321.9</v>
      </c>
      <c r="L583" s="15">
        <v>1333.29</v>
      </c>
      <c r="M583" s="15">
        <v>1333.24</v>
      </c>
      <c r="N583" s="15">
        <v>1310.9</v>
      </c>
      <c r="O583" s="15">
        <v>1321.26</v>
      </c>
      <c r="P583" s="15">
        <v>1318.43</v>
      </c>
      <c r="Q583" s="15">
        <v>1287.87</v>
      </c>
      <c r="R583" s="15">
        <v>1277.62</v>
      </c>
      <c r="S583" s="15">
        <v>1241.42</v>
      </c>
      <c r="T583" s="15">
        <v>1252.26</v>
      </c>
      <c r="U583" s="15">
        <v>1247.46</v>
      </c>
      <c r="V583" s="15">
        <v>1344.3</v>
      </c>
      <c r="W583" s="15">
        <v>1346.65</v>
      </c>
      <c r="X583" s="15">
        <v>1262.78</v>
      </c>
      <c r="Y583" s="15">
        <v>1127.83</v>
      </c>
    </row>
    <row r="584" spans="1:25" ht="15.75">
      <c r="A584" s="10">
        <v>41172</v>
      </c>
      <c r="B584" s="15">
        <v>955.48</v>
      </c>
      <c r="C584" s="15">
        <v>887.61</v>
      </c>
      <c r="D584" s="15">
        <v>890.65</v>
      </c>
      <c r="E584" s="15">
        <v>847.89</v>
      </c>
      <c r="F584" s="15">
        <v>867.15</v>
      </c>
      <c r="G584" s="15">
        <v>906.99</v>
      </c>
      <c r="H584" s="15">
        <v>956.77</v>
      </c>
      <c r="I584" s="15">
        <v>1109.92</v>
      </c>
      <c r="J584" s="15">
        <v>1279.96</v>
      </c>
      <c r="K584" s="15">
        <v>1347.43</v>
      </c>
      <c r="L584" s="15">
        <v>1366.37</v>
      </c>
      <c r="M584" s="15">
        <v>1367.64</v>
      </c>
      <c r="N584" s="15">
        <v>1337.88</v>
      </c>
      <c r="O584" s="15">
        <v>1354.16</v>
      </c>
      <c r="P584" s="15">
        <v>1355.81</v>
      </c>
      <c r="Q584" s="15">
        <v>1338.4</v>
      </c>
      <c r="R584" s="15">
        <v>1292.82</v>
      </c>
      <c r="S584" s="15">
        <v>1269.02</v>
      </c>
      <c r="T584" s="15">
        <v>1296.95</v>
      </c>
      <c r="U584" s="15">
        <v>1285.87</v>
      </c>
      <c r="V584" s="15">
        <v>1375.11</v>
      </c>
      <c r="W584" s="15">
        <v>1382.48</v>
      </c>
      <c r="X584" s="15">
        <v>1254.98</v>
      </c>
      <c r="Y584" s="15">
        <v>1102.32</v>
      </c>
    </row>
    <row r="585" spans="1:25" ht="15.75">
      <c r="A585" s="10">
        <v>41173</v>
      </c>
      <c r="B585" s="15">
        <v>992.63</v>
      </c>
      <c r="C585" s="15">
        <v>921.08</v>
      </c>
      <c r="D585" s="15">
        <v>903.33</v>
      </c>
      <c r="E585" s="15">
        <v>922.3</v>
      </c>
      <c r="F585" s="15">
        <v>912.19</v>
      </c>
      <c r="G585" s="15">
        <v>937.84</v>
      </c>
      <c r="H585" s="15">
        <v>1026.5</v>
      </c>
      <c r="I585" s="15">
        <v>1150.14</v>
      </c>
      <c r="J585" s="15">
        <v>1291.94</v>
      </c>
      <c r="K585" s="15">
        <v>1340.54</v>
      </c>
      <c r="L585" s="15">
        <v>1357.95</v>
      </c>
      <c r="M585" s="15">
        <v>1367.33</v>
      </c>
      <c r="N585" s="15">
        <v>1350.27</v>
      </c>
      <c r="O585" s="15">
        <v>1358.87</v>
      </c>
      <c r="P585" s="15">
        <v>1356.96</v>
      </c>
      <c r="Q585" s="15">
        <v>1309.66</v>
      </c>
      <c r="R585" s="15">
        <v>1278.56</v>
      </c>
      <c r="S585" s="15">
        <v>1271.24</v>
      </c>
      <c r="T585" s="15">
        <v>1299.01</v>
      </c>
      <c r="U585" s="15">
        <v>1305.58</v>
      </c>
      <c r="V585" s="15">
        <v>1387.13</v>
      </c>
      <c r="W585" s="15">
        <v>1392.6</v>
      </c>
      <c r="X585" s="15">
        <v>1281.49</v>
      </c>
      <c r="Y585" s="15">
        <v>1167.83</v>
      </c>
    </row>
    <row r="586" spans="1:25" ht="15.75">
      <c r="A586" s="10">
        <v>41174</v>
      </c>
      <c r="B586" s="15">
        <v>1121.66</v>
      </c>
      <c r="C586" s="15">
        <v>1016.61</v>
      </c>
      <c r="D586" s="15">
        <v>1007.08</v>
      </c>
      <c r="E586" s="15">
        <v>977</v>
      </c>
      <c r="F586" s="15">
        <v>967.71</v>
      </c>
      <c r="G586" s="15">
        <v>967.72</v>
      </c>
      <c r="H586" s="15">
        <v>969.94</v>
      </c>
      <c r="I586" s="15">
        <v>1019.61</v>
      </c>
      <c r="J586" s="15">
        <v>1144.05</v>
      </c>
      <c r="K586" s="15">
        <v>1186.72</v>
      </c>
      <c r="L586" s="15">
        <v>1232.04</v>
      </c>
      <c r="M586" s="15">
        <v>1253.85</v>
      </c>
      <c r="N586" s="15">
        <v>1245.76</v>
      </c>
      <c r="O586" s="15">
        <v>1247.45</v>
      </c>
      <c r="P586" s="15">
        <v>1247.47</v>
      </c>
      <c r="Q586" s="15">
        <v>1242.2</v>
      </c>
      <c r="R586" s="15">
        <v>1244.54</v>
      </c>
      <c r="S586" s="15">
        <v>1227.83</v>
      </c>
      <c r="T586" s="15">
        <v>1245.8</v>
      </c>
      <c r="U586" s="15">
        <v>1270.32</v>
      </c>
      <c r="V586" s="15">
        <v>1330.57</v>
      </c>
      <c r="W586" s="15">
        <v>1326.22</v>
      </c>
      <c r="X586" s="15">
        <v>1259.66</v>
      </c>
      <c r="Y586" s="15">
        <v>1205.81</v>
      </c>
    </row>
    <row r="587" spans="1:25" ht="15.75">
      <c r="A587" s="10">
        <v>41175</v>
      </c>
      <c r="B587" s="15">
        <v>1139.94</v>
      </c>
      <c r="C587" s="15">
        <v>1040.99</v>
      </c>
      <c r="D587" s="15">
        <v>957.59</v>
      </c>
      <c r="E587" s="15">
        <v>939.03</v>
      </c>
      <c r="F587" s="15">
        <v>916.93</v>
      </c>
      <c r="G587" s="15">
        <v>951.3</v>
      </c>
      <c r="H587" s="15">
        <v>868.17</v>
      </c>
      <c r="I587" s="15">
        <v>933.83</v>
      </c>
      <c r="J587" s="15">
        <v>1031.44</v>
      </c>
      <c r="K587" s="15">
        <v>1163.72</v>
      </c>
      <c r="L587" s="15">
        <v>1208.29</v>
      </c>
      <c r="M587" s="15">
        <v>1222.42</v>
      </c>
      <c r="N587" s="15">
        <v>1220.34</v>
      </c>
      <c r="O587" s="15">
        <v>1232.01</v>
      </c>
      <c r="P587" s="15">
        <v>1233.42</v>
      </c>
      <c r="Q587" s="15">
        <v>1231.55</v>
      </c>
      <c r="R587" s="15">
        <v>1230.5</v>
      </c>
      <c r="S587" s="15">
        <v>1232.83</v>
      </c>
      <c r="T587" s="15">
        <v>1222.15</v>
      </c>
      <c r="U587" s="15">
        <v>1292.09</v>
      </c>
      <c r="V587" s="15">
        <v>1334.67</v>
      </c>
      <c r="W587" s="15">
        <v>1314.34</v>
      </c>
      <c r="X587" s="15">
        <v>1259.12</v>
      </c>
      <c r="Y587" s="15">
        <v>1186.87</v>
      </c>
    </row>
    <row r="588" spans="1:25" ht="15.75">
      <c r="A588" s="10">
        <v>41176</v>
      </c>
      <c r="B588" s="15">
        <v>1125.05</v>
      </c>
      <c r="C588" s="15">
        <v>1024.87</v>
      </c>
      <c r="D588" s="15">
        <v>965.85</v>
      </c>
      <c r="E588" s="15">
        <v>932.74</v>
      </c>
      <c r="F588" s="15">
        <v>959.43</v>
      </c>
      <c r="G588" s="15">
        <v>1026.16</v>
      </c>
      <c r="H588" s="15">
        <v>1138.75</v>
      </c>
      <c r="I588" s="15">
        <v>1209.53</v>
      </c>
      <c r="J588" s="15">
        <v>1305.15</v>
      </c>
      <c r="K588" s="15">
        <v>1308.71</v>
      </c>
      <c r="L588" s="15">
        <v>1312.58</v>
      </c>
      <c r="M588" s="15">
        <v>1312.42</v>
      </c>
      <c r="N588" s="15">
        <v>1294.93</v>
      </c>
      <c r="O588" s="15">
        <v>1303.82</v>
      </c>
      <c r="P588" s="15">
        <v>1306.32</v>
      </c>
      <c r="Q588" s="15">
        <v>1290.15</v>
      </c>
      <c r="R588" s="15">
        <v>1264.02</v>
      </c>
      <c r="S588" s="15">
        <v>1256.59</v>
      </c>
      <c r="T588" s="15">
        <v>1260.5</v>
      </c>
      <c r="U588" s="15">
        <v>1277.17</v>
      </c>
      <c r="V588" s="15">
        <v>1322.32</v>
      </c>
      <c r="W588" s="15">
        <v>1331.36</v>
      </c>
      <c r="X588" s="15">
        <v>1271.25</v>
      </c>
      <c r="Y588" s="15">
        <v>1208.04</v>
      </c>
    </row>
    <row r="589" spans="1:25" ht="15.75">
      <c r="A589" s="10">
        <v>41177</v>
      </c>
      <c r="B589" s="15">
        <v>1050.95</v>
      </c>
      <c r="C589" s="15">
        <v>955.58</v>
      </c>
      <c r="D589" s="15">
        <v>914.61</v>
      </c>
      <c r="E589" s="15">
        <v>921.03</v>
      </c>
      <c r="F589" s="15">
        <v>986.15</v>
      </c>
      <c r="G589" s="15">
        <v>1000.45</v>
      </c>
      <c r="H589" s="15">
        <v>1098.18</v>
      </c>
      <c r="I589" s="15">
        <v>1221.88</v>
      </c>
      <c r="J589" s="15">
        <v>1294.52</v>
      </c>
      <c r="K589" s="15">
        <v>1313.53</v>
      </c>
      <c r="L589" s="15">
        <v>1313.98</v>
      </c>
      <c r="M589" s="15">
        <v>1311.88</v>
      </c>
      <c r="N589" s="15">
        <v>1294.09</v>
      </c>
      <c r="O589" s="15">
        <v>1302.35</v>
      </c>
      <c r="P589" s="15">
        <v>1294.76</v>
      </c>
      <c r="Q589" s="15">
        <v>1288.08</v>
      </c>
      <c r="R589" s="15">
        <v>1277.45</v>
      </c>
      <c r="S589" s="15">
        <v>1265.58</v>
      </c>
      <c r="T589" s="15">
        <v>1270.6</v>
      </c>
      <c r="U589" s="15">
        <v>1301.29</v>
      </c>
      <c r="V589" s="15">
        <v>1326.3</v>
      </c>
      <c r="W589" s="15">
        <v>1335.51</v>
      </c>
      <c r="X589" s="15">
        <v>1285.93</v>
      </c>
      <c r="Y589" s="15">
        <v>1215.81</v>
      </c>
    </row>
    <row r="590" spans="1:25" ht="15.75">
      <c r="A590" s="10">
        <v>41178</v>
      </c>
      <c r="B590" s="15">
        <v>1089.59</v>
      </c>
      <c r="C590" s="15">
        <v>996.6</v>
      </c>
      <c r="D590" s="15">
        <v>925.42</v>
      </c>
      <c r="E590" s="15">
        <v>936.99</v>
      </c>
      <c r="F590" s="15">
        <v>931.61</v>
      </c>
      <c r="G590" s="15">
        <v>1005.24</v>
      </c>
      <c r="H590" s="15">
        <v>1145.15</v>
      </c>
      <c r="I590" s="15">
        <v>1210.73</v>
      </c>
      <c r="J590" s="15">
        <v>1292.06</v>
      </c>
      <c r="K590" s="15">
        <v>1326.12</v>
      </c>
      <c r="L590" s="15">
        <v>1330.55</v>
      </c>
      <c r="M590" s="15">
        <v>1328.35</v>
      </c>
      <c r="N590" s="15">
        <v>1288.48</v>
      </c>
      <c r="O590" s="15">
        <v>1296.06</v>
      </c>
      <c r="P590" s="15">
        <v>1295.15</v>
      </c>
      <c r="Q590" s="15">
        <v>1287.42</v>
      </c>
      <c r="R590" s="15">
        <v>1274.58</v>
      </c>
      <c r="S590" s="15">
        <v>1259.13</v>
      </c>
      <c r="T590" s="15">
        <v>1289.24</v>
      </c>
      <c r="U590" s="15">
        <v>1297.67</v>
      </c>
      <c r="V590" s="15">
        <v>1319.68</v>
      </c>
      <c r="W590" s="15">
        <v>1310.29</v>
      </c>
      <c r="X590" s="15">
        <v>1263.45</v>
      </c>
      <c r="Y590" s="15">
        <v>1203.97</v>
      </c>
    </row>
    <row r="591" spans="1:25" ht="15.75">
      <c r="A591" s="10">
        <v>41179</v>
      </c>
      <c r="B591" s="15">
        <v>1053.44</v>
      </c>
      <c r="C591" s="15">
        <v>992.57</v>
      </c>
      <c r="D591" s="15">
        <v>923.85</v>
      </c>
      <c r="E591" s="15">
        <v>931.91</v>
      </c>
      <c r="F591" s="15">
        <v>945.63</v>
      </c>
      <c r="G591" s="15">
        <v>996.32</v>
      </c>
      <c r="H591" s="15">
        <v>1106.49</v>
      </c>
      <c r="I591" s="15">
        <v>1178.64</v>
      </c>
      <c r="J591" s="15">
        <v>1303</v>
      </c>
      <c r="K591" s="15">
        <v>1342.03</v>
      </c>
      <c r="L591" s="15">
        <v>1348.62</v>
      </c>
      <c r="M591" s="15">
        <v>1349.33</v>
      </c>
      <c r="N591" s="15">
        <v>1320.22</v>
      </c>
      <c r="O591" s="15">
        <v>1340.52</v>
      </c>
      <c r="P591" s="15">
        <v>1322.26</v>
      </c>
      <c r="Q591" s="15">
        <v>1306.32</v>
      </c>
      <c r="R591" s="15">
        <v>1290.13</v>
      </c>
      <c r="S591" s="15">
        <v>1267.43</v>
      </c>
      <c r="T591" s="15">
        <v>1291.45</v>
      </c>
      <c r="U591" s="15">
        <v>1342.42</v>
      </c>
      <c r="V591" s="15">
        <v>1376.52</v>
      </c>
      <c r="W591" s="15">
        <v>1372.71</v>
      </c>
      <c r="X591" s="15">
        <v>1253.95</v>
      </c>
      <c r="Y591" s="15">
        <v>1157.3</v>
      </c>
    </row>
    <row r="592" spans="1:25" ht="15.75">
      <c r="A592" s="10">
        <v>41180</v>
      </c>
      <c r="B592" s="15">
        <v>1028.33</v>
      </c>
      <c r="C592" s="15">
        <v>964.74</v>
      </c>
      <c r="D592" s="15">
        <v>916.77</v>
      </c>
      <c r="E592" s="15">
        <v>917.27</v>
      </c>
      <c r="F592" s="15">
        <v>914.72</v>
      </c>
      <c r="G592" s="15">
        <v>946.18</v>
      </c>
      <c r="H592" s="15">
        <v>1080.7</v>
      </c>
      <c r="I592" s="15">
        <v>1202.52</v>
      </c>
      <c r="J592" s="15">
        <v>1281.93</v>
      </c>
      <c r="K592" s="15">
        <v>1315.68</v>
      </c>
      <c r="L592" s="15">
        <v>1316.4</v>
      </c>
      <c r="M592" s="15">
        <v>1309.29</v>
      </c>
      <c r="N592" s="15">
        <v>1283.64</v>
      </c>
      <c r="O592" s="15">
        <v>1298.27</v>
      </c>
      <c r="P592" s="15">
        <v>1291.77</v>
      </c>
      <c r="Q592" s="15">
        <v>1276.4</v>
      </c>
      <c r="R592" s="15">
        <v>1257.09</v>
      </c>
      <c r="S592" s="15">
        <v>1245.96</v>
      </c>
      <c r="T592" s="15">
        <v>1265.2</v>
      </c>
      <c r="U592" s="15">
        <v>1301.44</v>
      </c>
      <c r="V592" s="15">
        <v>1332.73</v>
      </c>
      <c r="W592" s="15">
        <v>1323.73</v>
      </c>
      <c r="X592" s="15">
        <v>1258.73</v>
      </c>
      <c r="Y592" s="15">
        <v>1143.42</v>
      </c>
    </row>
    <row r="593" spans="1:25" ht="15.75">
      <c r="A593" s="10">
        <v>41181</v>
      </c>
      <c r="B593" s="15">
        <v>1064.69</v>
      </c>
      <c r="C593" s="15">
        <v>997.47</v>
      </c>
      <c r="D593" s="15">
        <v>975.39</v>
      </c>
      <c r="E593" s="15">
        <v>964.86</v>
      </c>
      <c r="F593" s="15">
        <v>957.79</v>
      </c>
      <c r="G593" s="15">
        <v>962.11</v>
      </c>
      <c r="H593" s="15">
        <v>1006.65</v>
      </c>
      <c r="I593" s="15">
        <v>1060.21</v>
      </c>
      <c r="J593" s="15">
        <v>1171.96</v>
      </c>
      <c r="K593" s="15">
        <v>1219.79</v>
      </c>
      <c r="L593" s="15">
        <v>1246.1</v>
      </c>
      <c r="M593" s="15">
        <v>1241.45</v>
      </c>
      <c r="N593" s="15">
        <v>1239.01</v>
      </c>
      <c r="O593" s="15">
        <v>1239.36</v>
      </c>
      <c r="P593" s="15">
        <v>1234.66</v>
      </c>
      <c r="Q593" s="15">
        <v>1228.52</v>
      </c>
      <c r="R593" s="15">
        <v>1222.2</v>
      </c>
      <c r="S593" s="15">
        <v>1227.37</v>
      </c>
      <c r="T593" s="15">
        <v>1232.23</v>
      </c>
      <c r="U593" s="15">
        <v>1280.93</v>
      </c>
      <c r="V593" s="15">
        <v>1329.56</v>
      </c>
      <c r="W593" s="15">
        <v>1280.32</v>
      </c>
      <c r="X593" s="15">
        <v>1242.65</v>
      </c>
      <c r="Y593" s="15">
        <v>1139.56</v>
      </c>
    </row>
    <row r="594" spans="1:25" ht="15.75">
      <c r="A594" s="10">
        <v>41182</v>
      </c>
      <c r="B594" s="15">
        <v>1008.56</v>
      </c>
      <c r="C594" s="15">
        <v>952.09</v>
      </c>
      <c r="D594" s="15">
        <v>902.85</v>
      </c>
      <c r="E594" s="15">
        <v>908.33</v>
      </c>
      <c r="F594" s="15">
        <v>880.82</v>
      </c>
      <c r="G594" s="15">
        <v>935.31</v>
      </c>
      <c r="H594" s="15">
        <v>946.21</v>
      </c>
      <c r="I594" s="15">
        <v>958.4</v>
      </c>
      <c r="J594" s="15">
        <v>1071.17</v>
      </c>
      <c r="K594" s="15">
        <v>1148.52</v>
      </c>
      <c r="L594" s="15">
        <v>1181.12</v>
      </c>
      <c r="M594" s="15">
        <v>1192.37</v>
      </c>
      <c r="N594" s="15">
        <v>1185.56</v>
      </c>
      <c r="O594" s="15">
        <v>1183.54</v>
      </c>
      <c r="P594" s="15">
        <v>1181.79</v>
      </c>
      <c r="Q594" s="15">
        <v>1179.62</v>
      </c>
      <c r="R594" s="15">
        <v>1181.02</v>
      </c>
      <c r="S594" s="15">
        <v>1187.83</v>
      </c>
      <c r="T594" s="15">
        <v>1187.27</v>
      </c>
      <c r="U594" s="15">
        <v>1256.31</v>
      </c>
      <c r="V594" s="15">
        <v>1280.65</v>
      </c>
      <c r="W594" s="15">
        <v>1262.29</v>
      </c>
      <c r="X594" s="15">
        <v>1204.77</v>
      </c>
      <c r="Y594" s="15">
        <v>1093.37</v>
      </c>
    </row>
    <row r="595" spans="1:25" ht="12.75">
      <c r="A595" s="11"/>
      <c r="B595" s="12"/>
      <c r="C595" s="12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</row>
    <row r="596" spans="1:25" ht="15.75" customHeight="1">
      <c r="A596" s="66" t="s">
        <v>13</v>
      </c>
      <c r="B596" s="66" t="s">
        <v>46</v>
      </c>
      <c r="C596" s="66"/>
      <c r="D596" s="66"/>
      <c r="E596" s="66"/>
      <c r="F596" s="66"/>
      <c r="G596" s="66"/>
      <c r="H596" s="66"/>
      <c r="I596" s="66"/>
      <c r="J596" s="66"/>
      <c r="K596" s="66"/>
      <c r="L596" s="66"/>
      <c r="M596" s="66"/>
      <c r="N596" s="66"/>
      <c r="O596" s="66"/>
      <c r="P596" s="66"/>
      <c r="Q596" s="66"/>
      <c r="R596" s="66"/>
      <c r="S596" s="66"/>
      <c r="T596" s="66"/>
      <c r="U596" s="66"/>
      <c r="V596" s="66"/>
      <c r="W596" s="66"/>
      <c r="X596" s="66"/>
      <c r="Y596" s="66"/>
    </row>
    <row r="597" spans="1:25" ht="31.5">
      <c r="A597" s="66"/>
      <c r="B597" s="6" t="s">
        <v>14</v>
      </c>
      <c r="C597" s="6" t="s">
        <v>15</v>
      </c>
      <c r="D597" s="6" t="s">
        <v>16</v>
      </c>
      <c r="E597" s="6" t="s">
        <v>17</v>
      </c>
      <c r="F597" s="6" t="s">
        <v>18</v>
      </c>
      <c r="G597" s="6" t="s">
        <v>19</v>
      </c>
      <c r="H597" s="6" t="s">
        <v>20</v>
      </c>
      <c r="I597" s="6" t="s">
        <v>21</v>
      </c>
      <c r="J597" s="6" t="s">
        <v>22</v>
      </c>
      <c r="K597" s="6" t="s">
        <v>23</v>
      </c>
      <c r="L597" s="6" t="s">
        <v>24</v>
      </c>
      <c r="M597" s="6" t="s">
        <v>25</v>
      </c>
      <c r="N597" s="6" t="s">
        <v>26</v>
      </c>
      <c r="O597" s="6" t="s">
        <v>27</v>
      </c>
      <c r="P597" s="6" t="s">
        <v>28</v>
      </c>
      <c r="Q597" s="6" t="s">
        <v>29</v>
      </c>
      <c r="R597" s="6" t="s">
        <v>30</v>
      </c>
      <c r="S597" s="6" t="s">
        <v>31</v>
      </c>
      <c r="T597" s="6" t="s">
        <v>32</v>
      </c>
      <c r="U597" s="6" t="s">
        <v>33</v>
      </c>
      <c r="V597" s="6" t="s">
        <v>34</v>
      </c>
      <c r="W597" s="6" t="s">
        <v>35</v>
      </c>
      <c r="X597" s="6" t="s">
        <v>36</v>
      </c>
      <c r="Y597" s="6" t="s">
        <v>37</v>
      </c>
    </row>
    <row r="598" spans="1:25" ht="15.75">
      <c r="A598" s="10">
        <v>41153</v>
      </c>
      <c r="B598" s="15">
        <v>1022</v>
      </c>
      <c r="C598" s="15">
        <v>1028.31</v>
      </c>
      <c r="D598" s="15">
        <v>1021.87</v>
      </c>
      <c r="E598" s="15">
        <v>1036.46</v>
      </c>
      <c r="F598" s="15">
        <v>1019.42</v>
      </c>
      <c r="G598" s="15">
        <v>1018.44</v>
      </c>
      <c r="H598" s="15">
        <v>1019.08</v>
      </c>
      <c r="I598" s="15">
        <v>1062.15</v>
      </c>
      <c r="J598" s="15">
        <v>1199.09</v>
      </c>
      <c r="K598" s="15">
        <v>1279.97</v>
      </c>
      <c r="L598" s="15">
        <v>1306.6</v>
      </c>
      <c r="M598" s="15">
        <v>1310.76</v>
      </c>
      <c r="N598" s="15">
        <v>1304.68</v>
      </c>
      <c r="O598" s="15">
        <v>1310.75</v>
      </c>
      <c r="P598" s="15">
        <v>1310.3</v>
      </c>
      <c r="Q598" s="15">
        <v>1306.31</v>
      </c>
      <c r="R598" s="15">
        <v>1303.16</v>
      </c>
      <c r="S598" s="15">
        <v>1303.24</v>
      </c>
      <c r="T598" s="15">
        <v>1304.69</v>
      </c>
      <c r="U598" s="15">
        <v>1311.91</v>
      </c>
      <c r="V598" s="15">
        <v>1323.86</v>
      </c>
      <c r="W598" s="15">
        <v>1378.22</v>
      </c>
      <c r="X598" s="15">
        <v>1318.59</v>
      </c>
      <c r="Y598" s="15">
        <v>1208.7</v>
      </c>
    </row>
    <row r="599" spans="1:25" ht="15.75">
      <c r="A599" s="10">
        <v>41154</v>
      </c>
      <c r="B599" s="15">
        <v>1140.84</v>
      </c>
      <c r="C599" s="15">
        <v>1065.17</v>
      </c>
      <c r="D599" s="15">
        <v>1012.28</v>
      </c>
      <c r="E599" s="15">
        <v>1006.55</v>
      </c>
      <c r="F599" s="15">
        <v>1000.68</v>
      </c>
      <c r="G599" s="15">
        <v>1002.51</v>
      </c>
      <c r="H599" s="15">
        <v>1000.7</v>
      </c>
      <c r="I599" s="15">
        <v>1002.11</v>
      </c>
      <c r="J599" s="15">
        <v>1072.59</v>
      </c>
      <c r="K599" s="15">
        <v>1202.26</v>
      </c>
      <c r="L599" s="15">
        <v>1237.5</v>
      </c>
      <c r="M599" s="15">
        <v>1259.6</v>
      </c>
      <c r="N599" s="15">
        <v>1262.27</v>
      </c>
      <c r="O599" s="15">
        <v>1264.56</v>
      </c>
      <c r="P599" s="15">
        <v>1268.59</v>
      </c>
      <c r="Q599" s="15">
        <v>1269.36</v>
      </c>
      <c r="R599" s="15">
        <v>1266.76</v>
      </c>
      <c r="S599" s="15">
        <v>1267.18</v>
      </c>
      <c r="T599" s="15">
        <v>1235.55</v>
      </c>
      <c r="U599" s="15">
        <v>1255.68</v>
      </c>
      <c r="V599" s="15">
        <v>1282.55</v>
      </c>
      <c r="W599" s="15">
        <v>1317.6</v>
      </c>
      <c r="X599" s="15">
        <v>1283.06</v>
      </c>
      <c r="Y599" s="15">
        <v>1168.18</v>
      </c>
    </row>
    <row r="600" spans="1:25" ht="15.75">
      <c r="A600" s="10">
        <v>41155</v>
      </c>
      <c r="B600" s="15">
        <v>1083.99</v>
      </c>
      <c r="C600" s="15">
        <v>1028.75</v>
      </c>
      <c r="D600" s="15">
        <v>1015.89</v>
      </c>
      <c r="E600" s="15">
        <v>1009.92</v>
      </c>
      <c r="F600" s="15">
        <v>1022.95</v>
      </c>
      <c r="G600" s="15">
        <v>993.13</v>
      </c>
      <c r="H600" s="15">
        <v>1038.71</v>
      </c>
      <c r="I600" s="15">
        <v>1109.95</v>
      </c>
      <c r="J600" s="15">
        <v>1281.36</v>
      </c>
      <c r="K600" s="15">
        <v>1389.56</v>
      </c>
      <c r="L600" s="15">
        <v>1398.63</v>
      </c>
      <c r="M600" s="15">
        <v>1411.19</v>
      </c>
      <c r="N600" s="15">
        <v>1394.14</v>
      </c>
      <c r="O600" s="15">
        <v>1406.42</v>
      </c>
      <c r="P600" s="15">
        <v>1403.93</v>
      </c>
      <c r="Q600" s="15">
        <v>1386.35</v>
      </c>
      <c r="R600" s="15">
        <v>1348.28</v>
      </c>
      <c r="S600" s="15">
        <v>1324.88</v>
      </c>
      <c r="T600" s="15">
        <v>1318.63</v>
      </c>
      <c r="U600" s="15">
        <v>1306.55</v>
      </c>
      <c r="V600" s="15">
        <v>1322.12</v>
      </c>
      <c r="W600" s="15">
        <v>1373.29</v>
      </c>
      <c r="X600" s="15">
        <v>1289.89</v>
      </c>
      <c r="Y600" s="15">
        <v>1165.54</v>
      </c>
    </row>
    <row r="601" spans="1:25" ht="15.75">
      <c r="A601" s="10">
        <v>41156</v>
      </c>
      <c r="B601" s="15">
        <v>1041.42</v>
      </c>
      <c r="C601" s="15">
        <v>885.29</v>
      </c>
      <c r="D601" s="15">
        <v>858.75</v>
      </c>
      <c r="E601" s="15">
        <v>880.44</v>
      </c>
      <c r="F601" s="15">
        <v>921.16</v>
      </c>
      <c r="G601" s="15">
        <v>953.95</v>
      </c>
      <c r="H601" s="15">
        <v>1036.36</v>
      </c>
      <c r="I601" s="15">
        <v>1115.51</v>
      </c>
      <c r="J601" s="15">
        <v>1286.7</v>
      </c>
      <c r="K601" s="15">
        <v>1345.49</v>
      </c>
      <c r="L601" s="15">
        <v>1360.81</v>
      </c>
      <c r="M601" s="15">
        <v>1367.76</v>
      </c>
      <c r="N601" s="15">
        <v>1352.62</v>
      </c>
      <c r="O601" s="15">
        <v>1375.67</v>
      </c>
      <c r="P601" s="15">
        <v>1369.78</v>
      </c>
      <c r="Q601" s="15">
        <v>1357.94</v>
      </c>
      <c r="R601" s="15">
        <v>1329.8</v>
      </c>
      <c r="S601" s="15">
        <v>1308.96</v>
      </c>
      <c r="T601" s="15">
        <v>1306.21</v>
      </c>
      <c r="U601" s="15">
        <v>1285.57</v>
      </c>
      <c r="V601" s="15">
        <v>1317.25</v>
      </c>
      <c r="W601" s="15">
        <v>1358.56</v>
      </c>
      <c r="X601" s="15">
        <v>1291.74</v>
      </c>
      <c r="Y601" s="15">
        <v>1164.19</v>
      </c>
    </row>
    <row r="602" spans="1:25" ht="15.75">
      <c r="A602" s="10">
        <v>41157</v>
      </c>
      <c r="B602" s="15">
        <v>1046.32</v>
      </c>
      <c r="C602" s="15">
        <v>980.76</v>
      </c>
      <c r="D602" s="15">
        <v>869.73</v>
      </c>
      <c r="E602" s="15">
        <v>868.38</v>
      </c>
      <c r="F602" s="15">
        <v>886.58</v>
      </c>
      <c r="G602" s="15">
        <v>945.15</v>
      </c>
      <c r="H602" s="15">
        <v>1005.03</v>
      </c>
      <c r="I602" s="15">
        <v>1102.7</v>
      </c>
      <c r="J602" s="15">
        <v>1290.2</v>
      </c>
      <c r="K602" s="15">
        <v>1356.45</v>
      </c>
      <c r="L602" s="15">
        <v>1366.67</v>
      </c>
      <c r="M602" s="15">
        <v>1370.6</v>
      </c>
      <c r="N602" s="15">
        <v>1355.42</v>
      </c>
      <c r="O602" s="15">
        <v>1367.87</v>
      </c>
      <c r="P602" s="15">
        <v>1365.31</v>
      </c>
      <c r="Q602" s="15">
        <v>1339.84</v>
      </c>
      <c r="R602" s="15">
        <v>1309.5</v>
      </c>
      <c r="S602" s="15">
        <v>1286.09</v>
      </c>
      <c r="T602" s="15">
        <v>1282.42</v>
      </c>
      <c r="U602" s="15">
        <v>1273.94</v>
      </c>
      <c r="V602" s="15">
        <v>1358.06</v>
      </c>
      <c r="W602" s="15">
        <v>1389.43</v>
      </c>
      <c r="X602" s="15">
        <v>1294.29</v>
      </c>
      <c r="Y602" s="15">
        <v>1171.74</v>
      </c>
    </row>
    <row r="603" spans="1:25" ht="15.75">
      <c r="A603" s="10">
        <v>41158</v>
      </c>
      <c r="B603" s="15">
        <v>1051.11</v>
      </c>
      <c r="C603" s="15">
        <v>956.16</v>
      </c>
      <c r="D603" s="15">
        <v>876.4</v>
      </c>
      <c r="E603" s="15">
        <v>874.02</v>
      </c>
      <c r="F603" s="15">
        <v>879.91</v>
      </c>
      <c r="G603" s="15">
        <v>941.27</v>
      </c>
      <c r="H603" s="15">
        <v>1015.97</v>
      </c>
      <c r="I603" s="15">
        <v>1112.46</v>
      </c>
      <c r="J603" s="15">
        <v>1310.91</v>
      </c>
      <c r="K603" s="15">
        <v>1358.09</v>
      </c>
      <c r="L603" s="15">
        <v>1369.3</v>
      </c>
      <c r="M603" s="15">
        <v>1373.97</v>
      </c>
      <c r="N603" s="15">
        <v>1359.09</v>
      </c>
      <c r="O603" s="15">
        <v>1369.18</v>
      </c>
      <c r="P603" s="15">
        <v>1366.81</v>
      </c>
      <c r="Q603" s="15">
        <v>1360.6</v>
      </c>
      <c r="R603" s="15">
        <v>1338.79</v>
      </c>
      <c r="S603" s="15">
        <v>1317.77</v>
      </c>
      <c r="T603" s="15">
        <v>1320.49</v>
      </c>
      <c r="U603" s="15">
        <v>1310.59</v>
      </c>
      <c r="V603" s="15">
        <v>1355.56</v>
      </c>
      <c r="W603" s="15">
        <v>1371.39</v>
      </c>
      <c r="X603" s="15">
        <v>1296.97</v>
      </c>
      <c r="Y603" s="15">
        <v>1124.55</v>
      </c>
    </row>
    <row r="604" spans="1:25" ht="15.75">
      <c r="A604" s="10">
        <v>41159</v>
      </c>
      <c r="B604" s="15">
        <v>1026.5</v>
      </c>
      <c r="C604" s="15">
        <v>908.26</v>
      </c>
      <c r="D604" s="15">
        <v>826.36</v>
      </c>
      <c r="E604" s="15">
        <v>823.46</v>
      </c>
      <c r="F604" s="15">
        <v>856.94</v>
      </c>
      <c r="G604" s="15">
        <v>881.5</v>
      </c>
      <c r="H604" s="15">
        <v>1015.94</v>
      </c>
      <c r="I604" s="15">
        <v>1176.35</v>
      </c>
      <c r="J604" s="15">
        <v>1311.56</v>
      </c>
      <c r="K604" s="15">
        <v>1359.96</v>
      </c>
      <c r="L604" s="15">
        <v>1367.88</v>
      </c>
      <c r="M604" s="15">
        <v>1374.87</v>
      </c>
      <c r="N604" s="15">
        <v>1365.9</v>
      </c>
      <c r="O604" s="15">
        <v>1376.38</v>
      </c>
      <c r="P604" s="15">
        <v>1373</v>
      </c>
      <c r="Q604" s="15">
        <v>1360.28</v>
      </c>
      <c r="R604" s="15">
        <v>1330.13</v>
      </c>
      <c r="S604" s="15">
        <v>1312.08</v>
      </c>
      <c r="T604" s="15">
        <v>1311.59</v>
      </c>
      <c r="U604" s="15">
        <v>1309.91</v>
      </c>
      <c r="V604" s="15">
        <v>1357.43</v>
      </c>
      <c r="W604" s="15">
        <v>1376.34</v>
      </c>
      <c r="X604" s="15">
        <v>1293.2</v>
      </c>
      <c r="Y604" s="15">
        <v>1191.85</v>
      </c>
    </row>
    <row r="605" spans="1:25" ht="15.75">
      <c r="A605" s="10">
        <v>41160</v>
      </c>
      <c r="B605" s="15">
        <v>1207.45</v>
      </c>
      <c r="C605" s="15">
        <v>1094.61</v>
      </c>
      <c r="D605" s="15">
        <v>1008.76</v>
      </c>
      <c r="E605" s="15">
        <v>1009.86</v>
      </c>
      <c r="F605" s="15">
        <v>996.89</v>
      </c>
      <c r="G605" s="15">
        <v>993.09</v>
      </c>
      <c r="H605" s="15">
        <v>1024.81</v>
      </c>
      <c r="I605" s="15">
        <v>1147.57</v>
      </c>
      <c r="J605" s="15">
        <v>1277.09</v>
      </c>
      <c r="K605" s="15">
        <v>1323.29</v>
      </c>
      <c r="L605" s="15">
        <v>1344.17</v>
      </c>
      <c r="M605" s="15">
        <v>1345.18</v>
      </c>
      <c r="N605" s="15">
        <v>1343.78</v>
      </c>
      <c r="O605" s="15">
        <v>1344.71</v>
      </c>
      <c r="P605" s="15">
        <v>1342</v>
      </c>
      <c r="Q605" s="15">
        <v>1340.85</v>
      </c>
      <c r="R605" s="15">
        <v>1337.66</v>
      </c>
      <c r="S605" s="15">
        <v>1336.79</v>
      </c>
      <c r="T605" s="15">
        <v>1320.22</v>
      </c>
      <c r="U605" s="15">
        <v>1321.84</v>
      </c>
      <c r="V605" s="15">
        <v>1351.47</v>
      </c>
      <c r="W605" s="15">
        <v>1359.45</v>
      </c>
      <c r="X605" s="15">
        <v>1349.67</v>
      </c>
      <c r="Y605" s="15">
        <v>1275.82</v>
      </c>
    </row>
    <row r="606" spans="1:25" ht="15.75">
      <c r="A606" s="10">
        <v>41161</v>
      </c>
      <c r="B606" s="15">
        <v>1211.99</v>
      </c>
      <c r="C606" s="15">
        <v>1111.93</v>
      </c>
      <c r="D606" s="15">
        <v>994.2</v>
      </c>
      <c r="E606" s="15">
        <v>985.92</v>
      </c>
      <c r="F606" s="15">
        <v>981.02</v>
      </c>
      <c r="G606" s="15">
        <v>981.79</v>
      </c>
      <c r="H606" s="15">
        <v>979.9</v>
      </c>
      <c r="I606" s="15">
        <v>971.71</v>
      </c>
      <c r="J606" s="15">
        <v>1123.33</v>
      </c>
      <c r="K606" s="15">
        <v>1262.88</v>
      </c>
      <c r="L606" s="15">
        <v>1300.75</v>
      </c>
      <c r="M606" s="15">
        <v>1308.09</v>
      </c>
      <c r="N606" s="15">
        <v>1307.16</v>
      </c>
      <c r="O606" s="15">
        <v>1308.07</v>
      </c>
      <c r="P606" s="15">
        <v>1308</v>
      </c>
      <c r="Q606" s="15">
        <v>1307.49</v>
      </c>
      <c r="R606" s="15">
        <v>1305.39</v>
      </c>
      <c r="S606" s="15">
        <v>1302.88</v>
      </c>
      <c r="T606" s="15">
        <v>1299.3</v>
      </c>
      <c r="U606" s="15">
        <v>1306.09</v>
      </c>
      <c r="V606" s="15">
        <v>1348.72</v>
      </c>
      <c r="W606" s="15">
        <v>1342.83</v>
      </c>
      <c r="X606" s="15">
        <v>1319.26</v>
      </c>
      <c r="Y606" s="15">
        <v>1232.81</v>
      </c>
    </row>
    <row r="607" spans="1:25" ht="15.75">
      <c r="A607" s="10">
        <v>41162</v>
      </c>
      <c r="B607" s="15">
        <v>1167.03</v>
      </c>
      <c r="C607" s="15">
        <v>1039.14</v>
      </c>
      <c r="D607" s="15">
        <v>1011.06</v>
      </c>
      <c r="E607" s="15">
        <v>1004.56</v>
      </c>
      <c r="F607" s="15">
        <v>1008.13</v>
      </c>
      <c r="G607" s="15">
        <v>1051.96</v>
      </c>
      <c r="H607" s="15">
        <v>1116.18</v>
      </c>
      <c r="I607" s="15">
        <v>1218.4</v>
      </c>
      <c r="J607" s="15">
        <v>1328.76</v>
      </c>
      <c r="K607" s="15">
        <v>1399.19</v>
      </c>
      <c r="L607" s="15">
        <v>1422.07</v>
      </c>
      <c r="M607" s="15">
        <v>1433.56</v>
      </c>
      <c r="N607" s="15">
        <v>1406.63</v>
      </c>
      <c r="O607" s="15">
        <v>1426.22</v>
      </c>
      <c r="P607" s="15">
        <v>1420.73</v>
      </c>
      <c r="Q607" s="15">
        <v>1401.48</v>
      </c>
      <c r="R607" s="15">
        <v>1370.85</v>
      </c>
      <c r="S607" s="15">
        <v>1352.2</v>
      </c>
      <c r="T607" s="15">
        <v>1356.55</v>
      </c>
      <c r="U607" s="15">
        <v>1329.9</v>
      </c>
      <c r="V607" s="15">
        <v>1385.51</v>
      </c>
      <c r="W607" s="15">
        <v>1413.53</v>
      </c>
      <c r="X607" s="15">
        <v>1295.43</v>
      </c>
      <c r="Y607" s="15">
        <v>1227.4</v>
      </c>
    </row>
    <row r="608" spans="1:25" ht="15.75">
      <c r="A608" s="10">
        <v>41163</v>
      </c>
      <c r="B608" s="15">
        <v>1116.61</v>
      </c>
      <c r="C608" s="15">
        <v>1025.78</v>
      </c>
      <c r="D608" s="15">
        <v>923.66</v>
      </c>
      <c r="E608" s="15">
        <v>880.94</v>
      </c>
      <c r="F608" s="15">
        <v>907.01</v>
      </c>
      <c r="G608" s="15">
        <v>948.46</v>
      </c>
      <c r="H608" s="15">
        <v>1076.98</v>
      </c>
      <c r="I608" s="15">
        <v>1201.72</v>
      </c>
      <c r="J608" s="15">
        <v>1304.08</v>
      </c>
      <c r="K608" s="15">
        <v>1364.99</v>
      </c>
      <c r="L608" s="15">
        <v>1378.37</v>
      </c>
      <c r="M608" s="15">
        <v>1362.39</v>
      </c>
      <c r="N608" s="15">
        <v>1344.31</v>
      </c>
      <c r="O608" s="15">
        <v>1348.28</v>
      </c>
      <c r="P608" s="15">
        <v>1343.42</v>
      </c>
      <c r="Q608" s="15">
        <v>1328.46</v>
      </c>
      <c r="R608" s="15">
        <v>1310.81</v>
      </c>
      <c r="S608" s="15">
        <v>1294.54</v>
      </c>
      <c r="T608" s="15">
        <v>1290.67</v>
      </c>
      <c r="U608" s="15">
        <v>1295.84</v>
      </c>
      <c r="V608" s="15">
        <v>1352.3</v>
      </c>
      <c r="W608" s="15">
        <v>1311.06</v>
      </c>
      <c r="X608" s="15">
        <v>1276.32</v>
      </c>
      <c r="Y608" s="15">
        <v>1197.58</v>
      </c>
    </row>
    <row r="609" spans="1:25" ht="15.75">
      <c r="A609" s="10">
        <v>41164</v>
      </c>
      <c r="B609" s="15">
        <v>1075.1</v>
      </c>
      <c r="C609" s="15">
        <v>994.41</v>
      </c>
      <c r="D609" s="15">
        <v>974.29</v>
      </c>
      <c r="E609" s="15">
        <v>953.65</v>
      </c>
      <c r="F609" s="15">
        <v>988.03</v>
      </c>
      <c r="G609" s="15">
        <v>1038.89</v>
      </c>
      <c r="H609" s="15">
        <v>1106.61</v>
      </c>
      <c r="I609" s="15">
        <v>1250.14</v>
      </c>
      <c r="J609" s="15">
        <v>1329.63</v>
      </c>
      <c r="K609" s="15">
        <v>1352.5</v>
      </c>
      <c r="L609" s="15">
        <v>1384.61</v>
      </c>
      <c r="M609" s="15">
        <v>1385</v>
      </c>
      <c r="N609" s="15">
        <v>1374.74</v>
      </c>
      <c r="O609" s="15">
        <v>1385.03</v>
      </c>
      <c r="P609" s="15">
        <v>1384.22</v>
      </c>
      <c r="Q609" s="15">
        <v>1373.12</v>
      </c>
      <c r="R609" s="15">
        <v>1362.27</v>
      </c>
      <c r="S609" s="15">
        <v>1326.25</v>
      </c>
      <c r="T609" s="15">
        <v>1339.45</v>
      </c>
      <c r="U609" s="15">
        <v>1330.97</v>
      </c>
      <c r="V609" s="15">
        <v>1390.05</v>
      </c>
      <c r="W609" s="15">
        <v>1422.43</v>
      </c>
      <c r="X609" s="15">
        <v>1327.87</v>
      </c>
      <c r="Y609" s="15">
        <v>1239.87</v>
      </c>
    </row>
    <row r="610" spans="1:25" ht="15.75">
      <c r="A610" s="10">
        <v>41165</v>
      </c>
      <c r="B610" s="15">
        <v>1070.99</v>
      </c>
      <c r="C610" s="15">
        <v>1031.58</v>
      </c>
      <c r="D610" s="15">
        <v>951.51</v>
      </c>
      <c r="E610" s="15">
        <v>942.31</v>
      </c>
      <c r="F610" s="15">
        <v>951.87</v>
      </c>
      <c r="G610" s="15">
        <v>1032.27</v>
      </c>
      <c r="H610" s="15">
        <v>1084.86</v>
      </c>
      <c r="I610" s="15">
        <v>1239.86</v>
      </c>
      <c r="J610" s="15">
        <v>1328.78</v>
      </c>
      <c r="K610" s="15">
        <v>1350.37</v>
      </c>
      <c r="L610" s="15">
        <v>1369.68</v>
      </c>
      <c r="M610" s="15">
        <v>1382.16</v>
      </c>
      <c r="N610" s="15">
        <v>1346.73</v>
      </c>
      <c r="O610" s="15">
        <v>1381.28</v>
      </c>
      <c r="P610" s="15">
        <v>1381.95</v>
      </c>
      <c r="Q610" s="15">
        <v>1347.27</v>
      </c>
      <c r="R610" s="15">
        <v>1336.82</v>
      </c>
      <c r="S610" s="15">
        <v>1326.03</v>
      </c>
      <c r="T610" s="15">
        <v>1343.19</v>
      </c>
      <c r="U610" s="15">
        <v>1332.78</v>
      </c>
      <c r="V610" s="15">
        <v>1402.55</v>
      </c>
      <c r="W610" s="15">
        <v>1416.32</v>
      </c>
      <c r="X610" s="15">
        <v>1331.36</v>
      </c>
      <c r="Y610" s="15">
        <v>1239.88</v>
      </c>
    </row>
    <row r="611" spans="1:25" ht="15.75">
      <c r="A611" s="10">
        <v>41166</v>
      </c>
      <c r="B611" s="15">
        <v>1075.99</v>
      </c>
      <c r="C611" s="15">
        <v>1034.04</v>
      </c>
      <c r="D611" s="15">
        <v>988.22</v>
      </c>
      <c r="E611" s="15">
        <v>990.06</v>
      </c>
      <c r="F611" s="15">
        <v>1009.32</v>
      </c>
      <c r="G611" s="15">
        <v>1066.35</v>
      </c>
      <c r="H611" s="15">
        <v>1114.86</v>
      </c>
      <c r="I611" s="15">
        <v>1262.91</v>
      </c>
      <c r="J611" s="15">
        <v>1345.79</v>
      </c>
      <c r="K611" s="15">
        <v>1376.76</v>
      </c>
      <c r="L611" s="15">
        <v>1379.82</v>
      </c>
      <c r="M611" s="15">
        <v>1382.44</v>
      </c>
      <c r="N611" s="15">
        <v>1369.13</v>
      </c>
      <c r="O611" s="15">
        <v>1377.48</v>
      </c>
      <c r="P611" s="15">
        <v>1375.49</v>
      </c>
      <c r="Q611" s="15">
        <v>1361.13</v>
      </c>
      <c r="R611" s="15">
        <v>1349.09</v>
      </c>
      <c r="S611" s="15">
        <v>1338.1</v>
      </c>
      <c r="T611" s="15">
        <v>1331.03</v>
      </c>
      <c r="U611" s="15">
        <v>1325.22</v>
      </c>
      <c r="V611" s="15">
        <v>1376.05</v>
      </c>
      <c r="W611" s="15">
        <v>1393.99</v>
      </c>
      <c r="X611" s="15">
        <v>1346.36</v>
      </c>
      <c r="Y611" s="15">
        <v>1221.81</v>
      </c>
    </row>
    <row r="612" spans="1:25" ht="15.75">
      <c r="A612" s="10">
        <v>41167</v>
      </c>
      <c r="B612" s="15">
        <v>1166.66</v>
      </c>
      <c r="C612" s="15">
        <v>1077.76</v>
      </c>
      <c r="D612" s="15">
        <v>1036.43</v>
      </c>
      <c r="E612" s="15">
        <v>1045.27</v>
      </c>
      <c r="F612" s="15">
        <v>1048.86</v>
      </c>
      <c r="G612" s="15">
        <v>1055.52</v>
      </c>
      <c r="H612" s="15">
        <v>1039.23</v>
      </c>
      <c r="I612" s="15">
        <v>1108.92</v>
      </c>
      <c r="J612" s="15">
        <v>1245.47</v>
      </c>
      <c r="K612" s="15">
        <v>1326.35</v>
      </c>
      <c r="L612" s="15">
        <v>1346.78</v>
      </c>
      <c r="M612" s="15">
        <v>1347.96</v>
      </c>
      <c r="N612" s="15">
        <v>1341.84</v>
      </c>
      <c r="O612" s="15">
        <v>1345.46</v>
      </c>
      <c r="P612" s="15">
        <v>1344.05</v>
      </c>
      <c r="Q612" s="15">
        <v>1340.43</v>
      </c>
      <c r="R612" s="15">
        <v>1336.43</v>
      </c>
      <c r="S612" s="15">
        <v>1332.74</v>
      </c>
      <c r="T612" s="15">
        <v>1319.79</v>
      </c>
      <c r="U612" s="15">
        <v>1330.45</v>
      </c>
      <c r="V612" s="15">
        <v>1368.92</v>
      </c>
      <c r="W612" s="15">
        <v>1367.47</v>
      </c>
      <c r="X612" s="15">
        <v>1335.55</v>
      </c>
      <c r="Y612" s="15">
        <v>1269.57</v>
      </c>
    </row>
    <row r="613" spans="1:25" ht="15.75">
      <c r="A613" s="10">
        <v>41168</v>
      </c>
      <c r="B613" s="15">
        <v>1148.45</v>
      </c>
      <c r="C613" s="15">
        <v>1085.43</v>
      </c>
      <c r="D613" s="15">
        <v>988.41</v>
      </c>
      <c r="E613" s="15">
        <v>968.87</v>
      </c>
      <c r="F613" s="15">
        <v>870.14</v>
      </c>
      <c r="G613" s="15">
        <v>981.75</v>
      </c>
      <c r="H613" s="15">
        <v>890.02</v>
      </c>
      <c r="I613" s="15">
        <v>963.82</v>
      </c>
      <c r="J613" s="15">
        <v>1097.79</v>
      </c>
      <c r="K613" s="15">
        <v>1244.94</v>
      </c>
      <c r="L613" s="15">
        <v>1300.69</v>
      </c>
      <c r="M613" s="15">
        <v>1313.81</v>
      </c>
      <c r="N613" s="15">
        <v>1311.36</v>
      </c>
      <c r="O613" s="15">
        <v>1314.45</v>
      </c>
      <c r="P613" s="15">
        <v>1314.6</v>
      </c>
      <c r="Q613" s="15">
        <v>1313.17</v>
      </c>
      <c r="R613" s="15">
        <v>1313.8</v>
      </c>
      <c r="S613" s="15">
        <v>1321.84</v>
      </c>
      <c r="T613" s="15">
        <v>1309.03</v>
      </c>
      <c r="U613" s="15">
        <v>1325.68</v>
      </c>
      <c r="V613" s="15">
        <v>1388.19</v>
      </c>
      <c r="W613" s="15">
        <v>1380.09</v>
      </c>
      <c r="X613" s="15">
        <v>1329.04</v>
      </c>
      <c r="Y613" s="15">
        <v>1215.76</v>
      </c>
    </row>
    <row r="614" spans="1:25" ht="15.75">
      <c r="A614" s="10">
        <v>41169</v>
      </c>
      <c r="B614" s="15">
        <v>1113.55</v>
      </c>
      <c r="C614" s="15">
        <v>1029.22</v>
      </c>
      <c r="D614" s="15">
        <v>975.12</v>
      </c>
      <c r="E614" s="15">
        <v>947.93</v>
      </c>
      <c r="F614" s="15">
        <v>1021.13</v>
      </c>
      <c r="G614" s="15">
        <v>1088.05</v>
      </c>
      <c r="H614" s="15">
        <v>1136.43</v>
      </c>
      <c r="I614" s="15">
        <v>1258.26</v>
      </c>
      <c r="J614" s="15">
        <v>1339.26</v>
      </c>
      <c r="K614" s="15">
        <v>1367.16</v>
      </c>
      <c r="L614" s="15">
        <v>1359.12</v>
      </c>
      <c r="M614" s="15">
        <v>1354.35</v>
      </c>
      <c r="N614" s="15">
        <v>1315.42</v>
      </c>
      <c r="O614" s="15">
        <v>1338.74</v>
      </c>
      <c r="P614" s="15">
        <v>1336.85</v>
      </c>
      <c r="Q614" s="15">
        <v>1307.07</v>
      </c>
      <c r="R614" s="15">
        <v>1291.52</v>
      </c>
      <c r="S614" s="15">
        <v>1273.05</v>
      </c>
      <c r="T614" s="15">
        <v>1273.1</v>
      </c>
      <c r="U614" s="15">
        <v>1270.73</v>
      </c>
      <c r="V614" s="15">
        <v>1354.35</v>
      </c>
      <c r="W614" s="15">
        <v>1377.13</v>
      </c>
      <c r="X614" s="15">
        <v>1309.17</v>
      </c>
      <c r="Y614" s="15">
        <v>1181.68</v>
      </c>
    </row>
    <row r="615" spans="1:25" ht="15.75">
      <c r="A615" s="10">
        <v>41170</v>
      </c>
      <c r="B615" s="15">
        <v>1057.22</v>
      </c>
      <c r="C615" s="15">
        <v>1022.85</v>
      </c>
      <c r="D615" s="15">
        <v>1013.41</v>
      </c>
      <c r="E615" s="15">
        <v>986.1</v>
      </c>
      <c r="F615" s="15">
        <v>1019.83</v>
      </c>
      <c r="G615" s="15">
        <v>1026.45</v>
      </c>
      <c r="H615" s="15">
        <v>1099.34</v>
      </c>
      <c r="I615" s="15">
        <v>1233.52</v>
      </c>
      <c r="J615" s="15">
        <v>1321.15</v>
      </c>
      <c r="K615" s="15">
        <v>1369.28</v>
      </c>
      <c r="L615" s="15">
        <v>1374.75</v>
      </c>
      <c r="M615" s="15">
        <v>1375.74</v>
      </c>
      <c r="N615" s="15">
        <v>1356.26</v>
      </c>
      <c r="O615" s="15">
        <v>1366.53</v>
      </c>
      <c r="P615" s="15">
        <v>1367.23</v>
      </c>
      <c r="Q615" s="15">
        <v>1354.36</v>
      </c>
      <c r="R615" s="15">
        <v>1341.8</v>
      </c>
      <c r="S615" s="15">
        <v>1316.45</v>
      </c>
      <c r="T615" s="15">
        <v>1317.73</v>
      </c>
      <c r="U615" s="15">
        <v>1320.44</v>
      </c>
      <c r="V615" s="15">
        <v>1385.84</v>
      </c>
      <c r="W615" s="15">
        <v>1405.49</v>
      </c>
      <c r="X615" s="15">
        <v>1351.74</v>
      </c>
      <c r="Y615" s="15">
        <v>1220.02</v>
      </c>
    </row>
    <row r="616" spans="1:25" ht="15.75">
      <c r="A616" s="10">
        <v>41171</v>
      </c>
      <c r="B616" s="15">
        <v>1055.74</v>
      </c>
      <c r="C616" s="15">
        <v>1021.15</v>
      </c>
      <c r="D616" s="15">
        <v>1001.33</v>
      </c>
      <c r="E616" s="15">
        <v>1002.52</v>
      </c>
      <c r="F616" s="15">
        <v>953.6</v>
      </c>
      <c r="G616" s="15">
        <v>970.35</v>
      </c>
      <c r="H616" s="15">
        <v>1026.46</v>
      </c>
      <c r="I616" s="15">
        <v>1184.11</v>
      </c>
      <c r="J616" s="15">
        <v>1328.07</v>
      </c>
      <c r="K616" s="15">
        <v>1388.03</v>
      </c>
      <c r="L616" s="15">
        <v>1399.42</v>
      </c>
      <c r="M616" s="15">
        <v>1399.37</v>
      </c>
      <c r="N616" s="15">
        <v>1377.03</v>
      </c>
      <c r="O616" s="15">
        <v>1387.39</v>
      </c>
      <c r="P616" s="15">
        <v>1384.56</v>
      </c>
      <c r="Q616" s="15">
        <v>1354</v>
      </c>
      <c r="R616" s="15">
        <v>1343.75</v>
      </c>
      <c r="S616" s="15">
        <v>1307.55</v>
      </c>
      <c r="T616" s="15">
        <v>1318.39</v>
      </c>
      <c r="U616" s="15">
        <v>1313.59</v>
      </c>
      <c r="V616" s="15">
        <v>1410.43</v>
      </c>
      <c r="W616" s="15">
        <v>1412.78</v>
      </c>
      <c r="X616" s="15">
        <v>1328.91</v>
      </c>
      <c r="Y616" s="15">
        <v>1193.96</v>
      </c>
    </row>
    <row r="617" spans="1:25" ht="15.75">
      <c r="A617" s="10">
        <v>41172</v>
      </c>
      <c r="B617" s="15">
        <v>1021.61</v>
      </c>
      <c r="C617" s="15">
        <v>953.74</v>
      </c>
      <c r="D617" s="15">
        <v>956.78</v>
      </c>
      <c r="E617" s="15">
        <v>914.02</v>
      </c>
      <c r="F617" s="15">
        <v>933.28</v>
      </c>
      <c r="G617" s="15">
        <v>973.12</v>
      </c>
      <c r="H617" s="15">
        <v>1022.9</v>
      </c>
      <c r="I617" s="15">
        <v>1176.05</v>
      </c>
      <c r="J617" s="15">
        <v>1346.09</v>
      </c>
      <c r="K617" s="15">
        <v>1413.56</v>
      </c>
      <c r="L617" s="15">
        <v>1432.5</v>
      </c>
      <c r="M617" s="15">
        <v>1433.77</v>
      </c>
      <c r="N617" s="15">
        <v>1404.01</v>
      </c>
      <c r="O617" s="15">
        <v>1420.29</v>
      </c>
      <c r="P617" s="15">
        <v>1421.94</v>
      </c>
      <c r="Q617" s="15">
        <v>1404.53</v>
      </c>
      <c r="R617" s="15">
        <v>1358.95</v>
      </c>
      <c r="S617" s="15">
        <v>1335.15</v>
      </c>
      <c r="T617" s="15">
        <v>1363.08</v>
      </c>
      <c r="U617" s="15">
        <v>1352</v>
      </c>
      <c r="V617" s="15">
        <v>1441.24</v>
      </c>
      <c r="W617" s="15">
        <v>1448.61</v>
      </c>
      <c r="X617" s="15">
        <v>1321.11</v>
      </c>
      <c r="Y617" s="15">
        <v>1168.45</v>
      </c>
    </row>
    <row r="618" spans="1:25" ht="15.75">
      <c r="A618" s="10">
        <v>41173</v>
      </c>
      <c r="B618" s="15">
        <v>1058.76</v>
      </c>
      <c r="C618" s="15">
        <v>987.21</v>
      </c>
      <c r="D618" s="15">
        <v>969.46</v>
      </c>
      <c r="E618" s="15">
        <v>988.43</v>
      </c>
      <c r="F618" s="15">
        <v>978.32</v>
      </c>
      <c r="G618" s="15">
        <v>1003.97</v>
      </c>
      <c r="H618" s="15">
        <v>1092.63</v>
      </c>
      <c r="I618" s="15">
        <v>1216.27</v>
      </c>
      <c r="J618" s="15">
        <v>1358.07</v>
      </c>
      <c r="K618" s="15">
        <v>1406.67</v>
      </c>
      <c r="L618" s="15">
        <v>1424.08</v>
      </c>
      <c r="M618" s="15">
        <v>1433.46</v>
      </c>
      <c r="N618" s="15">
        <v>1416.4</v>
      </c>
      <c r="O618" s="15">
        <v>1425</v>
      </c>
      <c r="P618" s="15">
        <v>1423.09</v>
      </c>
      <c r="Q618" s="15">
        <v>1375.79</v>
      </c>
      <c r="R618" s="15">
        <v>1344.69</v>
      </c>
      <c r="S618" s="15">
        <v>1337.37</v>
      </c>
      <c r="T618" s="15">
        <v>1365.14</v>
      </c>
      <c r="U618" s="15">
        <v>1371.71</v>
      </c>
      <c r="V618" s="15">
        <v>1453.26</v>
      </c>
      <c r="W618" s="15">
        <v>1458.73</v>
      </c>
      <c r="X618" s="15">
        <v>1347.62</v>
      </c>
      <c r="Y618" s="15">
        <v>1233.96</v>
      </c>
    </row>
    <row r="619" spans="1:25" ht="15.75">
      <c r="A619" s="10">
        <v>41174</v>
      </c>
      <c r="B619" s="15">
        <v>1187.79</v>
      </c>
      <c r="C619" s="15">
        <v>1082.74</v>
      </c>
      <c r="D619" s="15">
        <v>1073.21</v>
      </c>
      <c r="E619" s="15">
        <v>1043.13</v>
      </c>
      <c r="F619" s="15">
        <v>1033.84</v>
      </c>
      <c r="G619" s="15">
        <v>1033.85</v>
      </c>
      <c r="H619" s="15">
        <v>1036.07</v>
      </c>
      <c r="I619" s="15">
        <v>1085.74</v>
      </c>
      <c r="J619" s="15">
        <v>1210.18</v>
      </c>
      <c r="K619" s="15">
        <v>1252.85</v>
      </c>
      <c r="L619" s="15">
        <v>1298.17</v>
      </c>
      <c r="M619" s="15">
        <v>1319.98</v>
      </c>
      <c r="N619" s="15">
        <v>1311.89</v>
      </c>
      <c r="O619" s="15">
        <v>1313.58</v>
      </c>
      <c r="P619" s="15">
        <v>1313.6</v>
      </c>
      <c r="Q619" s="15">
        <v>1308.33</v>
      </c>
      <c r="R619" s="15">
        <v>1310.67</v>
      </c>
      <c r="S619" s="15">
        <v>1293.96</v>
      </c>
      <c r="T619" s="15">
        <v>1311.93</v>
      </c>
      <c r="U619" s="15">
        <v>1336.45</v>
      </c>
      <c r="V619" s="15">
        <v>1396.7</v>
      </c>
      <c r="W619" s="15">
        <v>1392.35</v>
      </c>
      <c r="X619" s="15">
        <v>1325.79</v>
      </c>
      <c r="Y619" s="15">
        <v>1271.94</v>
      </c>
    </row>
    <row r="620" spans="1:25" ht="15.75">
      <c r="A620" s="10">
        <v>41175</v>
      </c>
      <c r="B620" s="15">
        <v>1206.07</v>
      </c>
      <c r="C620" s="15">
        <v>1107.12</v>
      </c>
      <c r="D620" s="15">
        <v>1023.72</v>
      </c>
      <c r="E620" s="15">
        <v>1005.16</v>
      </c>
      <c r="F620" s="15">
        <v>983.06</v>
      </c>
      <c r="G620" s="15">
        <v>1017.43</v>
      </c>
      <c r="H620" s="15">
        <v>934.3</v>
      </c>
      <c r="I620" s="15">
        <v>999.96</v>
      </c>
      <c r="J620" s="15">
        <v>1097.57</v>
      </c>
      <c r="K620" s="15">
        <v>1229.85</v>
      </c>
      <c r="L620" s="15">
        <v>1274.42</v>
      </c>
      <c r="M620" s="15">
        <v>1288.55</v>
      </c>
      <c r="N620" s="15">
        <v>1286.47</v>
      </c>
      <c r="O620" s="15">
        <v>1298.14</v>
      </c>
      <c r="P620" s="15">
        <v>1299.55</v>
      </c>
      <c r="Q620" s="15">
        <v>1297.68</v>
      </c>
      <c r="R620" s="15">
        <v>1296.63</v>
      </c>
      <c r="S620" s="15">
        <v>1298.96</v>
      </c>
      <c r="T620" s="15">
        <v>1288.28</v>
      </c>
      <c r="U620" s="15">
        <v>1358.22</v>
      </c>
      <c r="V620" s="15">
        <v>1400.8</v>
      </c>
      <c r="W620" s="15">
        <v>1380.47</v>
      </c>
      <c r="X620" s="15">
        <v>1325.25</v>
      </c>
      <c r="Y620" s="15">
        <v>1253</v>
      </c>
    </row>
    <row r="621" spans="1:25" ht="15.75">
      <c r="A621" s="10">
        <v>41176</v>
      </c>
      <c r="B621" s="15">
        <v>1191.18</v>
      </c>
      <c r="C621" s="15">
        <v>1091</v>
      </c>
      <c r="D621" s="15">
        <v>1031.98</v>
      </c>
      <c r="E621" s="15">
        <v>998.87</v>
      </c>
      <c r="F621" s="15">
        <v>1025.56</v>
      </c>
      <c r="G621" s="15">
        <v>1092.29</v>
      </c>
      <c r="H621" s="15">
        <v>1204.88</v>
      </c>
      <c r="I621" s="15">
        <v>1275.66</v>
      </c>
      <c r="J621" s="15">
        <v>1371.28</v>
      </c>
      <c r="K621" s="15">
        <v>1374.84</v>
      </c>
      <c r="L621" s="15">
        <v>1378.71</v>
      </c>
      <c r="M621" s="15">
        <v>1378.55</v>
      </c>
      <c r="N621" s="15">
        <v>1361.06</v>
      </c>
      <c r="O621" s="15">
        <v>1369.95</v>
      </c>
      <c r="P621" s="15">
        <v>1372.45</v>
      </c>
      <c r="Q621" s="15">
        <v>1356.28</v>
      </c>
      <c r="R621" s="15">
        <v>1330.15</v>
      </c>
      <c r="S621" s="15">
        <v>1322.72</v>
      </c>
      <c r="T621" s="15">
        <v>1326.63</v>
      </c>
      <c r="U621" s="15">
        <v>1343.3</v>
      </c>
      <c r="V621" s="15">
        <v>1388.45</v>
      </c>
      <c r="W621" s="15">
        <v>1397.49</v>
      </c>
      <c r="X621" s="15">
        <v>1337.38</v>
      </c>
      <c r="Y621" s="15">
        <v>1274.17</v>
      </c>
    </row>
    <row r="622" spans="1:25" ht="15.75">
      <c r="A622" s="10">
        <v>41177</v>
      </c>
      <c r="B622" s="15">
        <v>1117.08</v>
      </c>
      <c r="C622" s="15">
        <v>1021.71</v>
      </c>
      <c r="D622" s="15">
        <v>980.74</v>
      </c>
      <c r="E622" s="15">
        <v>987.16</v>
      </c>
      <c r="F622" s="15">
        <v>1052.28</v>
      </c>
      <c r="G622" s="15">
        <v>1066.58</v>
      </c>
      <c r="H622" s="15">
        <v>1164.31</v>
      </c>
      <c r="I622" s="15">
        <v>1288.01</v>
      </c>
      <c r="J622" s="15">
        <v>1360.65</v>
      </c>
      <c r="K622" s="15">
        <v>1379.66</v>
      </c>
      <c r="L622" s="15">
        <v>1380.11</v>
      </c>
      <c r="M622" s="15">
        <v>1378.01</v>
      </c>
      <c r="N622" s="15">
        <v>1360.22</v>
      </c>
      <c r="O622" s="15">
        <v>1368.48</v>
      </c>
      <c r="P622" s="15">
        <v>1360.89</v>
      </c>
      <c r="Q622" s="15">
        <v>1354.21</v>
      </c>
      <c r="R622" s="15">
        <v>1343.58</v>
      </c>
      <c r="S622" s="15">
        <v>1331.71</v>
      </c>
      <c r="T622" s="15">
        <v>1336.73</v>
      </c>
      <c r="U622" s="15">
        <v>1367.42</v>
      </c>
      <c r="V622" s="15">
        <v>1392.43</v>
      </c>
      <c r="W622" s="15">
        <v>1401.64</v>
      </c>
      <c r="X622" s="15">
        <v>1352.06</v>
      </c>
      <c r="Y622" s="15">
        <v>1281.94</v>
      </c>
    </row>
    <row r="623" spans="1:25" ht="15.75">
      <c r="A623" s="10">
        <v>41178</v>
      </c>
      <c r="B623" s="15">
        <v>1155.72</v>
      </c>
      <c r="C623" s="15">
        <v>1062.73</v>
      </c>
      <c r="D623" s="15">
        <v>991.55</v>
      </c>
      <c r="E623" s="15">
        <v>1003.12</v>
      </c>
      <c r="F623" s="15">
        <v>997.74</v>
      </c>
      <c r="G623" s="15">
        <v>1071.37</v>
      </c>
      <c r="H623" s="15">
        <v>1211.28</v>
      </c>
      <c r="I623" s="15">
        <v>1276.86</v>
      </c>
      <c r="J623" s="15">
        <v>1358.19</v>
      </c>
      <c r="K623" s="15">
        <v>1392.25</v>
      </c>
      <c r="L623" s="15">
        <v>1396.68</v>
      </c>
      <c r="M623" s="15">
        <v>1394.48</v>
      </c>
      <c r="N623" s="15">
        <v>1354.61</v>
      </c>
      <c r="O623" s="15">
        <v>1362.19</v>
      </c>
      <c r="P623" s="15">
        <v>1361.28</v>
      </c>
      <c r="Q623" s="15">
        <v>1353.55</v>
      </c>
      <c r="R623" s="15">
        <v>1340.71</v>
      </c>
      <c r="S623" s="15">
        <v>1325.26</v>
      </c>
      <c r="T623" s="15">
        <v>1355.37</v>
      </c>
      <c r="U623" s="15">
        <v>1363.8</v>
      </c>
      <c r="V623" s="15">
        <v>1385.81</v>
      </c>
      <c r="W623" s="15">
        <v>1376.42</v>
      </c>
      <c r="X623" s="15">
        <v>1329.58</v>
      </c>
      <c r="Y623" s="15">
        <v>1270.1</v>
      </c>
    </row>
    <row r="624" spans="1:25" ht="15.75">
      <c r="A624" s="10">
        <v>41179</v>
      </c>
      <c r="B624" s="15">
        <v>1119.57</v>
      </c>
      <c r="C624" s="15">
        <v>1058.7</v>
      </c>
      <c r="D624" s="15">
        <v>989.98</v>
      </c>
      <c r="E624" s="15">
        <v>998.04</v>
      </c>
      <c r="F624" s="15">
        <v>1011.76</v>
      </c>
      <c r="G624" s="15">
        <v>1062.45</v>
      </c>
      <c r="H624" s="15">
        <v>1172.62</v>
      </c>
      <c r="I624" s="15">
        <v>1244.77</v>
      </c>
      <c r="J624" s="15">
        <v>1369.13</v>
      </c>
      <c r="K624" s="15">
        <v>1408.16</v>
      </c>
      <c r="L624" s="15">
        <v>1414.75</v>
      </c>
      <c r="M624" s="15">
        <v>1415.46</v>
      </c>
      <c r="N624" s="15">
        <v>1386.35</v>
      </c>
      <c r="O624" s="15">
        <v>1406.65</v>
      </c>
      <c r="P624" s="15">
        <v>1388.39</v>
      </c>
      <c r="Q624" s="15">
        <v>1372.45</v>
      </c>
      <c r="R624" s="15">
        <v>1356.26</v>
      </c>
      <c r="S624" s="15">
        <v>1333.56</v>
      </c>
      <c r="T624" s="15">
        <v>1357.58</v>
      </c>
      <c r="U624" s="15">
        <v>1408.55</v>
      </c>
      <c r="V624" s="15">
        <v>1442.65</v>
      </c>
      <c r="W624" s="15">
        <v>1438.84</v>
      </c>
      <c r="X624" s="15">
        <v>1320.08</v>
      </c>
      <c r="Y624" s="15">
        <v>1223.43</v>
      </c>
    </row>
    <row r="625" spans="1:25" ht="15.75">
      <c r="A625" s="10">
        <v>41180</v>
      </c>
      <c r="B625" s="15">
        <v>1094.46</v>
      </c>
      <c r="C625" s="15">
        <v>1030.87</v>
      </c>
      <c r="D625" s="15">
        <v>982.9</v>
      </c>
      <c r="E625" s="15">
        <v>983.4</v>
      </c>
      <c r="F625" s="15">
        <v>980.85</v>
      </c>
      <c r="G625" s="15">
        <v>1012.31</v>
      </c>
      <c r="H625" s="15">
        <v>1146.83</v>
      </c>
      <c r="I625" s="15">
        <v>1268.65</v>
      </c>
      <c r="J625" s="15">
        <v>1348.06</v>
      </c>
      <c r="K625" s="15">
        <v>1381.81</v>
      </c>
      <c r="L625" s="15">
        <v>1382.53</v>
      </c>
      <c r="M625" s="15">
        <v>1375.42</v>
      </c>
      <c r="N625" s="15">
        <v>1349.77</v>
      </c>
      <c r="O625" s="15">
        <v>1364.4</v>
      </c>
      <c r="P625" s="15">
        <v>1357.9</v>
      </c>
      <c r="Q625" s="15">
        <v>1342.53</v>
      </c>
      <c r="R625" s="15">
        <v>1323.22</v>
      </c>
      <c r="S625" s="15">
        <v>1312.09</v>
      </c>
      <c r="T625" s="15">
        <v>1331.33</v>
      </c>
      <c r="U625" s="15">
        <v>1367.57</v>
      </c>
      <c r="V625" s="15">
        <v>1398.86</v>
      </c>
      <c r="W625" s="15">
        <v>1389.86</v>
      </c>
      <c r="X625" s="15">
        <v>1324.86</v>
      </c>
      <c r="Y625" s="15">
        <v>1209.55</v>
      </c>
    </row>
    <row r="626" spans="1:25" ht="15.75">
      <c r="A626" s="10">
        <v>41181</v>
      </c>
      <c r="B626" s="15">
        <v>1130.82</v>
      </c>
      <c r="C626" s="15">
        <v>1063.6</v>
      </c>
      <c r="D626" s="15">
        <v>1041.52</v>
      </c>
      <c r="E626" s="15">
        <v>1030.99</v>
      </c>
      <c r="F626" s="15">
        <v>1023.92</v>
      </c>
      <c r="G626" s="15">
        <v>1028.24</v>
      </c>
      <c r="H626" s="15">
        <v>1072.78</v>
      </c>
      <c r="I626" s="15">
        <v>1126.34</v>
      </c>
      <c r="J626" s="15">
        <v>1238.09</v>
      </c>
      <c r="K626" s="15">
        <v>1285.92</v>
      </c>
      <c r="L626" s="15">
        <v>1312.23</v>
      </c>
      <c r="M626" s="15">
        <v>1307.58</v>
      </c>
      <c r="N626" s="15">
        <v>1305.14</v>
      </c>
      <c r="O626" s="15">
        <v>1305.49</v>
      </c>
      <c r="P626" s="15">
        <v>1300.79</v>
      </c>
      <c r="Q626" s="15">
        <v>1294.65</v>
      </c>
      <c r="R626" s="15">
        <v>1288.33</v>
      </c>
      <c r="S626" s="15">
        <v>1293.5</v>
      </c>
      <c r="T626" s="15">
        <v>1298.36</v>
      </c>
      <c r="U626" s="15">
        <v>1347.06</v>
      </c>
      <c r="V626" s="15">
        <v>1395.69</v>
      </c>
      <c r="W626" s="15">
        <v>1346.45</v>
      </c>
      <c r="X626" s="15">
        <v>1308.78</v>
      </c>
      <c r="Y626" s="15">
        <v>1205.69</v>
      </c>
    </row>
    <row r="627" spans="1:25" ht="15.75">
      <c r="A627" s="10">
        <v>41182</v>
      </c>
      <c r="B627" s="15">
        <v>1074.69</v>
      </c>
      <c r="C627" s="15">
        <v>1018.22</v>
      </c>
      <c r="D627" s="15">
        <v>968.98</v>
      </c>
      <c r="E627" s="15">
        <v>974.46</v>
      </c>
      <c r="F627" s="15">
        <v>946.95</v>
      </c>
      <c r="G627" s="15">
        <v>1001.44</v>
      </c>
      <c r="H627" s="15">
        <v>1012.34</v>
      </c>
      <c r="I627" s="15">
        <v>1024.53</v>
      </c>
      <c r="J627" s="15">
        <v>1137.3</v>
      </c>
      <c r="K627" s="15">
        <v>1214.65</v>
      </c>
      <c r="L627" s="15">
        <v>1247.25</v>
      </c>
      <c r="M627" s="15">
        <v>1258.5</v>
      </c>
      <c r="N627" s="15">
        <v>1251.69</v>
      </c>
      <c r="O627" s="15">
        <v>1249.67</v>
      </c>
      <c r="P627" s="15">
        <v>1247.92</v>
      </c>
      <c r="Q627" s="15">
        <v>1245.75</v>
      </c>
      <c r="R627" s="15">
        <v>1247.15</v>
      </c>
      <c r="S627" s="15">
        <v>1253.96</v>
      </c>
      <c r="T627" s="15">
        <v>1253.4</v>
      </c>
      <c r="U627" s="15">
        <v>1322.44</v>
      </c>
      <c r="V627" s="15">
        <v>1346.78</v>
      </c>
      <c r="W627" s="15">
        <v>1328.42</v>
      </c>
      <c r="X627" s="15">
        <v>1270.9</v>
      </c>
      <c r="Y627" s="15">
        <v>1159.5</v>
      </c>
    </row>
    <row r="628" spans="1:25" ht="12.75">
      <c r="A628" s="11"/>
      <c r="B628" s="12"/>
      <c r="C628" s="12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</row>
    <row r="629" spans="1:25" ht="15.75" customHeight="1">
      <c r="A629" s="66" t="s">
        <v>13</v>
      </c>
      <c r="B629" s="66" t="s">
        <v>47</v>
      </c>
      <c r="C629" s="66"/>
      <c r="D629" s="66"/>
      <c r="E629" s="66"/>
      <c r="F629" s="66"/>
      <c r="G629" s="66"/>
      <c r="H629" s="66"/>
      <c r="I629" s="66"/>
      <c r="J629" s="66"/>
      <c r="K629" s="66"/>
      <c r="L629" s="66"/>
      <c r="M629" s="66"/>
      <c r="N629" s="66"/>
      <c r="O629" s="66"/>
      <c r="P629" s="66"/>
      <c r="Q629" s="66"/>
      <c r="R629" s="66"/>
      <c r="S629" s="66"/>
      <c r="T629" s="66"/>
      <c r="U629" s="66"/>
      <c r="V629" s="66"/>
      <c r="W629" s="66"/>
      <c r="X629" s="66"/>
      <c r="Y629" s="66"/>
    </row>
    <row r="630" spans="1:25" ht="36" customHeight="1">
      <c r="A630" s="66"/>
      <c r="B630" s="6" t="s">
        <v>14</v>
      </c>
      <c r="C630" s="6" t="s">
        <v>15</v>
      </c>
      <c r="D630" s="6" t="s">
        <v>16</v>
      </c>
      <c r="E630" s="6" t="s">
        <v>17</v>
      </c>
      <c r="F630" s="6" t="s">
        <v>18</v>
      </c>
      <c r="G630" s="6" t="s">
        <v>19</v>
      </c>
      <c r="H630" s="6" t="s">
        <v>20</v>
      </c>
      <c r="I630" s="6" t="s">
        <v>21</v>
      </c>
      <c r="J630" s="6" t="s">
        <v>22</v>
      </c>
      <c r="K630" s="6" t="s">
        <v>23</v>
      </c>
      <c r="L630" s="6" t="s">
        <v>24</v>
      </c>
      <c r="M630" s="6" t="s">
        <v>25</v>
      </c>
      <c r="N630" s="6" t="s">
        <v>26</v>
      </c>
      <c r="O630" s="6" t="s">
        <v>27</v>
      </c>
      <c r="P630" s="6" t="s">
        <v>28</v>
      </c>
      <c r="Q630" s="6" t="s">
        <v>29</v>
      </c>
      <c r="R630" s="6" t="s">
        <v>30</v>
      </c>
      <c r="S630" s="6" t="s">
        <v>31</v>
      </c>
      <c r="T630" s="6" t="s">
        <v>32</v>
      </c>
      <c r="U630" s="6" t="s">
        <v>33</v>
      </c>
      <c r="V630" s="6" t="s">
        <v>34</v>
      </c>
      <c r="W630" s="6" t="s">
        <v>35</v>
      </c>
      <c r="X630" s="6" t="s">
        <v>36</v>
      </c>
      <c r="Y630" s="6" t="s">
        <v>37</v>
      </c>
    </row>
    <row r="631" spans="1:25" ht="15.75">
      <c r="A631" s="10">
        <v>41153</v>
      </c>
      <c r="B631" s="15">
        <v>1105.79</v>
      </c>
      <c r="C631" s="15">
        <v>1112.1</v>
      </c>
      <c r="D631" s="15">
        <v>1105.66</v>
      </c>
      <c r="E631" s="15">
        <v>1120.25</v>
      </c>
      <c r="F631" s="15">
        <v>1103.21</v>
      </c>
      <c r="G631" s="15">
        <v>1102.23</v>
      </c>
      <c r="H631" s="15">
        <v>1102.87</v>
      </c>
      <c r="I631" s="15">
        <v>1145.94</v>
      </c>
      <c r="J631" s="15">
        <v>1282.88</v>
      </c>
      <c r="K631" s="15">
        <v>1363.76</v>
      </c>
      <c r="L631" s="15">
        <v>1390.39</v>
      </c>
      <c r="M631" s="15">
        <v>1394.55</v>
      </c>
      <c r="N631" s="15">
        <v>1388.47</v>
      </c>
      <c r="O631" s="15">
        <v>1394.54</v>
      </c>
      <c r="P631" s="15">
        <v>1394.09</v>
      </c>
      <c r="Q631" s="15">
        <v>1390.1</v>
      </c>
      <c r="R631" s="15">
        <v>1386.95</v>
      </c>
      <c r="S631" s="15">
        <v>1387.03</v>
      </c>
      <c r="T631" s="15">
        <v>1388.48</v>
      </c>
      <c r="U631" s="15">
        <v>1395.7</v>
      </c>
      <c r="V631" s="15">
        <v>1407.65</v>
      </c>
      <c r="W631" s="15">
        <v>1462.01</v>
      </c>
      <c r="X631" s="15">
        <v>1402.38</v>
      </c>
      <c r="Y631" s="15">
        <v>1292.49</v>
      </c>
    </row>
    <row r="632" spans="1:25" ht="15.75">
      <c r="A632" s="10">
        <v>41154</v>
      </c>
      <c r="B632" s="15">
        <v>1224.63</v>
      </c>
      <c r="C632" s="15">
        <v>1148.96</v>
      </c>
      <c r="D632" s="15">
        <v>1096.07</v>
      </c>
      <c r="E632" s="15">
        <v>1090.34</v>
      </c>
      <c r="F632" s="15">
        <v>1084.47</v>
      </c>
      <c r="G632" s="15">
        <v>1086.3</v>
      </c>
      <c r="H632" s="15">
        <v>1084.49</v>
      </c>
      <c r="I632" s="15">
        <v>1085.9</v>
      </c>
      <c r="J632" s="15">
        <v>1156.38</v>
      </c>
      <c r="K632" s="15">
        <v>1286.05</v>
      </c>
      <c r="L632" s="15">
        <v>1321.29</v>
      </c>
      <c r="M632" s="15">
        <v>1343.39</v>
      </c>
      <c r="N632" s="15">
        <v>1346.06</v>
      </c>
      <c r="O632" s="15">
        <v>1348.35</v>
      </c>
      <c r="P632" s="15">
        <v>1352.38</v>
      </c>
      <c r="Q632" s="15">
        <v>1353.15</v>
      </c>
      <c r="R632" s="15">
        <v>1350.55</v>
      </c>
      <c r="S632" s="15">
        <v>1350.97</v>
      </c>
      <c r="T632" s="15">
        <v>1319.34</v>
      </c>
      <c r="U632" s="15">
        <v>1339.47</v>
      </c>
      <c r="V632" s="15">
        <v>1366.34</v>
      </c>
      <c r="W632" s="15">
        <v>1401.39</v>
      </c>
      <c r="X632" s="15">
        <v>1366.85</v>
      </c>
      <c r="Y632" s="15">
        <v>1251.97</v>
      </c>
    </row>
    <row r="633" spans="1:25" ht="15.75">
      <c r="A633" s="10">
        <v>41155</v>
      </c>
      <c r="B633" s="15">
        <v>1167.78</v>
      </c>
      <c r="C633" s="15">
        <v>1112.54</v>
      </c>
      <c r="D633" s="15">
        <v>1099.68</v>
      </c>
      <c r="E633" s="15">
        <v>1093.71</v>
      </c>
      <c r="F633" s="15">
        <v>1106.74</v>
      </c>
      <c r="G633" s="15">
        <v>1076.92</v>
      </c>
      <c r="H633" s="15">
        <v>1122.5</v>
      </c>
      <c r="I633" s="15">
        <v>1193.74</v>
      </c>
      <c r="J633" s="15">
        <v>1365.15</v>
      </c>
      <c r="K633" s="15">
        <v>1473.35</v>
      </c>
      <c r="L633" s="15">
        <v>1482.42</v>
      </c>
      <c r="M633" s="15">
        <v>1494.98</v>
      </c>
      <c r="N633" s="15">
        <v>1477.93</v>
      </c>
      <c r="O633" s="15">
        <v>1490.21</v>
      </c>
      <c r="P633" s="15">
        <v>1487.72</v>
      </c>
      <c r="Q633" s="15">
        <v>1470.14</v>
      </c>
      <c r="R633" s="15">
        <v>1432.07</v>
      </c>
      <c r="S633" s="15">
        <v>1408.67</v>
      </c>
      <c r="T633" s="15">
        <v>1402.42</v>
      </c>
      <c r="U633" s="15">
        <v>1390.34</v>
      </c>
      <c r="V633" s="15">
        <v>1405.91</v>
      </c>
      <c r="W633" s="15">
        <v>1457.08</v>
      </c>
      <c r="X633" s="15">
        <v>1373.68</v>
      </c>
      <c r="Y633" s="15">
        <v>1249.33</v>
      </c>
    </row>
    <row r="634" spans="1:25" ht="15.75">
      <c r="A634" s="10">
        <v>41156</v>
      </c>
      <c r="B634" s="15">
        <v>1125.21</v>
      </c>
      <c r="C634" s="15">
        <v>969.08</v>
      </c>
      <c r="D634" s="15">
        <v>942.54</v>
      </c>
      <c r="E634" s="15">
        <v>964.23</v>
      </c>
      <c r="F634" s="15">
        <v>1004.95</v>
      </c>
      <c r="G634" s="15">
        <v>1037.74</v>
      </c>
      <c r="H634" s="15">
        <v>1120.15</v>
      </c>
      <c r="I634" s="15">
        <v>1199.3</v>
      </c>
      <c r="J634" s="15">
        <v>1370.49</v>
      </c>
      <c r="K634" s="15">
        <v>1429.28</v>
      </c>
      <c r="L634" s="15">
        <v>1444.6</v>
      </c>
      <c r="M634" s="15">
        <v>1451.55</v>
      </c>
      <c r="N634" s="15">
        <v>1436.41</v>
      </c>
      <c r="O634" s="15">
        <v>1459.46</v>
      </c>
      <c r="P634" s="15">
        <v>1453.57</v>
      </c>
      <c r="Q634" s="15">
        <v>1441.73</v>
      </c>
      <c r="R634" s="15">
        <v>1413.59</v>
      </c>
      <c r="S634" s="15">
        <v>1392.75</v>
      </c>
      <c r="T634" s="15">
        <v>1390</v>
      </c>
      <c r="U634" s="15">
        <v>1369.36</v>
      </c>
      <c r="V634" s="15">
        <v>1401.04</v>
      </c>
      <c r="W634" s="15">
        <v>1442.35</v>
      </c>
      <c r="X634" s="15">
        <v>1375.53</v>
      </c>
      <c r="Y634" s="15">
        <v>1247.98</v>
      </c>
    </row>
    <row r="635" spans="1:25" ht="15.75">
      <c r="A635" s="10">
        <v>41157</v>
      </c>
      <c r="B635" s="15">
        <v>1130.11</v>
      </c>
      <c r="C635" s="15">
        <v>1064.55</v>
      </c>
      <c r="D635" s="15">
        <v>953.52</v>
      </c>
      <c r="E635" s="15">
        <v>952.17</v>
      </c>
      <c r="F635" s="15">
        <v>970.37</v>
      </c>
      <c r="G635" s="15">
        <v>1028.94</v>
      </c>
      <c r="H635" s="15">
        <v>1088.82</v>
      </c>
      <c r="I635" s="15">
        <v>1186.49</v>
      </c>
      <c r="J635" s="15">
        <v>1373.99</v>
      </c>
      <c r="K635" s="15">
        <v>1440.24</v>
      </c>
      <c r="L635" s="15">
        <v>1450.46</v>
      </c>
      <c r="M635" s="15">
        <v>1454.39</v>
      </c>
      <c r="N635" s="15">
        <v>1439.21</v>
      </c>
      <c r="O635" s="15">
        <v>1451.66</v>
      </c>
      <c r="P635" s="15">
        <v>1449.1</v>
      </c>
      <c r="Q635" s="15">
        <v>1423.63</v>
      </c>
      <c r="R635" s="15">
        <v>1393.29</v>
      </c>
      <c r="S635" s="15">
        <v>1369.88</v>
      </c>
      <c r="T635" s="15">
        <v>1366.21</v>
      </c>
      <c r="U635" s="15">
        <v>1357.73</v>
      </c>
      <c r="V635" s="15">
        <v>1441.85</v>
      </c>
      <c r="W635" s="15">
        <v>1473.22</v>
      </c>
      <c r="X635" s="15">
        <v>1378.08</v>
      </c>
      <c r="Y635" s="15">
        <v>1255.53</v>
      </c>
    </row>
    <row r="636" spans="1:25" ht="15.75">
      <c r="A636" s="10">
        <v>41158</v>
      </c>
      <c r="B636" s="15">
        <v>1134.9</v>
      </c>
      <c r="C636" s="15">
        <v>1039.95</v>
      </c>
      <c r="D636" s="15">
        <v>960.19</v>
      </c>
      <c r="E636" s="15">
        <v>957.81</v>
      </c>
      <c r="F636" s="15">
        <v>963.7</v>
      </c>
      <c r="G636" s="15">
        <v>1025.06</v>
      </c>
      <c r="H636" s="15">
        <v>1099.76</v>
      </c>
      <c r="I636" s="15">
        <v>1196.25</v>
      </c>
      <c r="J636" s="15">
        <v>1394.7</v>
      </c>
      <c r="K636" s="15">
        <v>1441.88</v>
      </c>
      <c r="L636" s="15">
        <v>1453.09</v>
      </c>
      <c r="M636" s="15">
        <v>1457.76</v>
      </c>
      <c r="N636" s="15">
        <v>1442.88</v>
      </c>
      <c r="O636" s="15">
        <v>1452.97</v>
      </c>
      <c r="P636" s="15">
        <v>1450.6</v>
      </c>
      <c r="Q636" s="15">
        <v>1444.39</v>
      </c>
      <c r="R636" s="15">
        <v>1422.58</v>
      </c>
      <c r="S636" s="15">
        <v>1401.56</v>
      </c>
      <c r="T636" s="15">
        <v>1404.28</v>
      </c>
      <c r="U636" s="15">
        <v>1394.38</v>
      </c>
      <c r="V636" s="15">
        <v>1439.35</v>
      </c>
      <c r="W636" s="15">
        <v>1455.18</v>
      </c>
      <c r="X636" s="15">
        <v>1380.76</v>
      </c>
      <c r="Y636" s="15">
        <v>1208.34</v>
      </c>
    </row>
    <row r="637" spans="1:25" ht="15.75">
      <c r="A637" s="10">
        <v>41159</v>
      </c>
      <c r="B637" s="15">
        <v>1110.29</v>
      </c>
      <c r="C637" s="15">
        <v>992.05</v>
      </c>
      <c r="D637" s="15">
        <v>910.15</v>
      </c>
      <c r="E637" s="15">
        <v>907.25</v>
      </c>
      <c r="F637" s="15">
        <v>940.73</v>
      </c>
      <c r="G637" s="15">
        <v>965.29</v>
      </c>
      <c r="H637" s="15">
        <v>1099.73</v>
      </c>
      <c r="I637" s="15">
        <v>1260.14</v>
      </c>
      <c r="J637" s="15">
        <v>1395.35</v>
      </c>
      <c r="K637" s="15">
        <v>1443.75</v>
      </c>
      <c r="L637" s="15">
        <v>1451.67</v>
      </c>
      <c r="M637" s="15">
        <v>1458.66</v>
      </c>
      <c r="N637" s="15">
        <v>1449.69</v>
      </c>
      <c r="O637" s="15">
        <v>1460.17</v>
      </c>
      <c r="P637" s="15">
        <v>1456.79</v>
      </c>
      <c r="Q637" s="15">
        <v>1444.07</v>
      </c>
      <c r="R637" s="15">
        <v>1413.92</v>
      </c>
      <c r="S637" s="15">
        <v>1395.87</v>
      </c>
      <c r="T637" s="15">
        <v>1395.38</v>
      </c>
      <c r="U637" s="15">
        <v>1393.7</v>
      </c>
      <c r="V637" s="15">
        <v>1441.22</v>
      </c>
      <c r="W637" s="15">
        <v>1460.13</v>
      </c>
      <c r="X637" s="15">
        <v>1376.99</v>
      </c>
      <c r="Y637" s="15">
        <v>1275.64</v>
      </c>
    </row>
    <row r="638" spans="1:25" ht="15.75">
      <c r="A638" s="10">
        <v>41160</v>
      </c>
      <c r="B638" s="15">
        <v>1291.24</v>
      </c>
      <c r="C638" s="15">
        <v>1178.4</v>
      </c>
      <c r="D638" s="15">
        <v>1092.55</v>
      </c>
      <c r="E638" s="15">
        <v>1093.65</v>
      </c>
      <c r="F638" s="15">
        <v>1080.68</v>
      </c>
      <c r="G638" s="15">
        <v>1076.88</v>
      </c>
      <c r="H638" s="15">
        <v>1108.6</v>
      </c>
      <c r="I638" s="15">
        <v>1231.36</v>
      </c>
      <c r="J638" s="15">
        <v>1360.88</v>
      </c>
      <c r="K638" s="15">
        <v>1407.08</v>
      </c>
      <c r="L638" s="15">
        <v>1427.96</v>
      </c>
      <c r="M638" s="15">
        <v>1428.97</v>
      </c>
      <c r="N638" s="15">
        <v>1427.57</v>
      </c>
      <c r="O638" s="15">
        <v>1428.5</v>
      </c>
      <c r="P638" s="15">
        <v>1425.79</v>
      </c>
      <c r="Q638" s="15">
        <v>1424.64</v>
      </c>
      <c r="R638" s="15">
        <v>1421.45</v>
      </c>
      <c r="S638" s="15">
        <v>1420.58</v>
      </c>
      <c r="T638" s="15">
        <v>1404.01</v>
      </c>
      <c r="U638" s="15">
        <v>1405.63</v>
      </c>
      <c r="V638" s="15">
        <v>1435.26</v>
      </c>
      <c r="W638" s="15">
        <v>1443.24</v>
      </c>
      <c r="X638" s="15">
        <v>1433.46</v>
      </c>
      <c r="Y638" s="15">
        <v>1359.61</v>
      </c>
    </row>
    <row r="639" spans="1:25" ht="15.75">
      <c r="A639" s="10">
        <v>41161</v>
      </c>
      <c r="B639" s="15">
        <v>1295.78</v>
      </c>
      <c r="C639" s="15">
        <v>1195.72</v>
      </c>
      <c r="D639" s="15">
        <v>1077.99</v>
      </c>
      <c r="E639" s="15">
        <v>1069.71</v>
      </c>
      <c r="F639" s="15">
        <v>1064.81</v>
      </c>
      <c r="G639" s="15">
        <v>1065.58</v>
      </c>
      <c r="H639" s="15">
        <v>1063.69</v>
      </c>
      <c r="I639" s="15">
        <v>1055.5</v>
      </c>
      <c r="J639" s="15">
        <v>1207.12</v>
      </c>
      <c r="K639" s="15">
        <v>1346.67</v>
      </c>
      <c r="L639" s="15">
        <v>1384.54</v>
      </c>
      <c r="M639" s="15">
        <v>1391.88</v>
      </c>
      <c r="N639" s="15">
        <v>1390.95</v>
      </c>
      <c r="O639" s="15">
        <v>1391.86</v>
      </c>
      <c r="P639" s="15">
        <v>1391.79</v>
      </c>
      <c r="Q639" s="15">
        <v>1391.28</v>
      </c>
      <c r="R639" s="15">
        <v>1389.18</v>
      </c>
      <c r="S639" s="15">
        <v>1386.67</v>
      </c>
      <c r="T639" s="15">
        <v>1383.09</v>
      </c>
      <c r="U639" s="15">
        <v>1389.88</v>
      </c>
      <c r="V639" s="15">
        <v>1432.51</v>
      </c>
      <c r="W639" s="15">
        <v>1426.62</v>
      </c>
      <c r="X639" s="15">
        <v>1403.05</v>
      </c>
      <c r="Y639" s="15">
        <v>1316.6</v>
      </c>
    </row>
    <row r="640" spans="1:25" ht="15.75">
      <c r="A640" s="10">
        <v>41162</v>
      </c>
      <c r="B640" s="15">
        <v>1250.82</v>
      </c>
      <c r="C640" s="15">
        <v>1122.93</v>
      </c>
      <c r="D640" s="15">
        <v>1094.85</v>
      </c>
      <c r="E640" s="15">
        <v>1088.35</v>
      </c>
      <c r="F640" s="15">
        <v>1091.92</v>
      </c>
      <c r="G640" s="15">
        <v>1135.75</v>
      </c>
      <c r="H640" s="15">
        <v>1199.97</v>
      </c>
      <c r="I640" s="15">
        <v>1302.19</v>
      </c>
      <c r="J640" s="15">
        <v>1412.55</v>
      </c>
      <c r="K640" s="15">
        <v>1482.98</v>
      </c>
      <c r="L640" s="15">
        <v>1505.86</v>
      </c>
      <c r="M640" s="15">
        <v>1517.35</v>
      </c>
      <c r="N640" s="15">
        <v>1490.42</v>
      </c>
      <c r="O640" s="15">
        <v>1510.01</v>
      </c>
      <c r="P640" s="15">
        <v>1504.52</v>
      </c>
      <c r="Q640" s="15">
        <v>1485.27</v>
      </c>
      <c r="R640" s="15">
        <v>1454.64</v>
      </c>
      <c r="S640" s="15">
        <v>1435.99</v>
      </c>
      <c r="T640" s="15">
        <v>1440.34</v>
      </c>
      <c r="U640" s="15">
        <v>1413.69</v>
      </c>
      <c r="V640" s="15">
        <v>1469.3</v>
      </c>
      <c r="W640" s="15">
        <v>1497.32</v>
      </c>
      <c r="X640" s="15">
        <v>1379.22</v>
      </c>
      <c r="Y640" s="15">
        <v>1311.19</v>
      </c>
    </row>
    <row r="641" spans="1:25" ht="15.75">
      <c r="A641" s="10">
        <v>41163</v>
      </c>
      <c r="B641" s="15">
        <v>1200.4</v>
      </c>
      <c r="C641" s="15">
        <v>1109.57</v>
      </c>
      <c r="D641" s="15">
        <v>1007.45</v>
      </c>
      <c r="E641" s="15">
        <v>964.73</v>
      </c>
      <c r="F641" s="15">
        <v>990.8</v>
      </c>
      <c r="G641" s="15">
        <v>1032.25</v>
      </c>
      <c r="H641" s="15">
        <v>1160.77</v>
      </c>
      <c r="I641" s="15">
        <v>1285.51</v>
      </c>
      <c r="J641" s="15">
        <v>1387.87</v>
      </c>
      <c r="K641" s="15">
        <v>1448.78</v>
      </c>
      <c r="L641" s="15">
        <v>1462.16</v>
      </c>
      <c r="M641" s="15">
        <v>1446.18</v>
      </c>
      <c r="N641" s="15">
        <v>1428.1</v>
      </c>
      <c r="O641" s="15">
        <v>1432.07</v>
      </c>
      <c r="P641" s="15">
        <v>1427.21</v>
      </c>
      <c r="Q641" s="15">
        <v>1412.25</v>
      </c>
      <c r="R641" s="15">
        <v>1394.6</v>
      </c>
      <c r="S641" s="15">
        <v>1378.33</v>
      </c>
      <c r="T641" s="15">
        <v>1374.46</v>
      </c>
      <c r="U641" s="15">
        <v>1379.63</v>
      </c>
      <c r="V641" s="15">
        <v>1436.09</v>
      </c>
      <c r="W641" s="15">
        <v>1394.85</v>
      </c>
      <c r="X641" s="15">
        <v>1360.11</v>
      </c>
      <c r="Y641" s="15">
        <v>1281.37</v>
      </c>
    </row>
    <row r="642" spans="1:25" ht="15.75">
      <c r="A642" s="10">
        <v>41164</v>
      </c>
      <c r="B642" s="15">
        <v>1158.89</v>
      </c>
      <c r="C642" s="15">
        <v>1078.2</v>
      </c>
      <c r="D642" s="15">
        <v>1058.08</v>
      </c>
      <c r="E642" s="15">
        <v>1037.44</v>
      </c>
      <c r="F642" s="15">
        <v>1071.82</v>
      </c>
      <c r="G642" s="15">
        <v>1122.68</v>
      </c>
      <c r="H642" s="15">
        <v>1190.4</v>
      </c>
      <c r="I642" s="15">
        <v>1333.93</v>
      </c>
      <c r="J642" s="15">
        <v>1413.42</v>
      </c>
      <c r="K642" s="15">
        <v>1436.29</v>
      </c>
      <c r="L642" s="15">
        <v>1468.4</v>
      </c>
      <c r="M642" s="15">
        <v>1468.79</v>
      </c>
      <c r="N642" s="15">
        <v>1458.53</v>
      </c>
      <c r="O642" s="15">
        <v>1468.82</v>
      </c>
      <c r="P642" s="15">
        <v>1468.01</v>
      </c>
      <c r="Q642" s="15">
        <v>1456.91</v>
      </c>
      <c r="R642" s="15">
        <v>1446.06</v>
      </c>
      <c r="S642" s="15">
        <v>1410.04</v>
      </c>
      <c r="T642" s="15">
        <v>1423.24</v>
      </c>
      <c r="U642" s="15">
        <v>1414.76</v>
      </c>
      <c r="V642" s="15">
        <v>1473.84</v>
      </c>
      <c r="W642" s="15">
        <v>1506.22</v>
      </c>
      <c r="X642" s="15">
        <v>1411.66</v>
      </c>
      <c r="Y642" s="15">
        <v>1323.66</v>
      </c>
    </row>
    <row r="643" spans="1:25" ht="15.75">
      <c r="A643" s="10">
        <v>41165</v>
      </c>
      <c r="B643" s="15">
        <v>1154.78</v>
      </c>
      <c r="C643" s="15">
        <v>1115.37</v>
      </c>
      <c r="D643" s="15">
        <v>1035.3</v>
      </c>
      <c r="E643" s="15">
        <v>1026.1</v>
      </c>
      <c r="F643" s="15">
        <v>1035.66</v>
      </c>
      <c r="G643" s="15">
        <v>1116.06</v>
      </c>
      <c r="H643" s="15">
        <v>1168.65</v>
      </c>
      <c r="I643" s="15">
        <v>1323.65</v>
      </c>
      <c r="J643" s="15">
        <v>1412.57</v>
      </c>
      <c r="K643" s="15">
        <v>1434.16</v>
      </c>
      <c r="L643" s="15">
        <v>1453.47</v>
      </c>
      <c r="M643" s="15">
        <v>1465.95</v>
      </c>
      <c r="N643" s="15">
        <v>1430.52</v>
      </c>
      <c r="O643" s="15">
        <v>1465.07</v>
      </c>
      <c r="P643" s="15">
        <v>1465.74</v>
      </c>
      <c r="Q643" s="15">
        <v>1431.06</v>
      </c>
      <c r="R643" s="15">
        <v>1420.61</v>
      </c>
      <c r="S643" s="15">
        <v>1409.82</v>
      </c>
      <c r="T643" s="15">
        <v>1426.98</v>
      </c>
      <c r="U643" s="15">
        <v>1416.57</v>
      </c>
      <c r="V643" s="15">
        <v>1486.34</v>
      </c>
      <c r="W643" s="15">
        <v>1500.11</v>
      </c>
      <c r="X643" s="15">
        <v>1415.15</v>
      </c>
      <c r="Y643" s="15">
        <v>1323.67</v>
      </c>
    </row>
    <row r="644" spans="1:25" ht="15.75">
      <c r="A644" s="10">
        <v>41166</v>
      </c>
      <c r="B644" s="15">
        <v>1159.78</v>
      </c>
      <c r="C644" s="15">
        <v>1117.83</v>
      </c>
      <c r="D644" s="15">
        <v>1072.01</v>
      </c>
      <c r="E644" s="15">
        <v>1073.85</v>
      </c>
      <c r="F644" s="15">
        <v>1093.11</v>
      </c>
      <c r="G644" s="15">
        <v>1150.14</v>
      </c>
      <c r="H644" s="15">
        <v>1198.65</v>
      </c>
      <c r="I644" s="15">
        <v>1346.7</v>
      </c>
      <c r="J644" s="15">
        <v>1429.58</v>
      </c>
      <c r="K644" s="15">
        <v>1460.55</v>
      </c>
      <c r="L644" s="15">
        <v>1463.61</v>
      </c>
      <c r="M644" s="15">
        <v>1466.23</v>
      </c>
      <c r="N644" s="15">
        <v>1452.92</v>
      </c>
      <c r="O644" s="15">
        <v>1461.27</v>
      </c>
      <c r="P644" s="15">
        <v>1459.28</v>
      </c>
      <c r="Q644" s="15">
        <v>1444.92</v>
      </c>
      <c r="R644" s="15">
        <v>1432.88</v>
      </c>
      <c r="S644" s="15">
        <v>1421.89</v>
      </c>
      <c r="T644" s="15">
        <v>1414.82</v>
      </c>
      <c r="U644" s="15">
        <v>1409.01</v>
      </c>
      <c r="V644" s="15">
        <v>1459.84</v>
      </c>
      <c r="W644" s="15">
        <v>1477.78</v>
      </c>
      <c r="X644" s="15">
        <v>1430.15</v>
      </c>
      <c r="Y644" s="15">
        <v>1305.6</v>
      </c>
    </row>
    <row r="645" spans="1:25" ht="15.75">
      <c r="A645" s="10">
        <v>41167</v>
      </c>
      <c r="B645" s="15">
        <v>1250.45</v>
      </c>
      <c r="C645" s="15">
        <v>1161.55</v>
      </c>
      <c r="D645" s="15">
        <v>1120.22</v>
      </c>
      <c r="E645" s="15">
        <v>1129.06</v>
      </c>
      <c r="F645" s="15">
        <v>1132.65</v>
      </c>
      <c r="G645" s="15">
        <v>1139.31</v>
      </c>
      <c r="H645" s="15">
        <v>1123.02</v>
      </c>
      <c r="I645" s="15">
        <v>1192.71</v>
      </c>
      <c r="J645" s="15">
        <v>1329.26</v>
      </c>
      <c r="K645" s="15">
        <v>1410.14</v>
      </c>
      <c r="L645" s="15">
        <v>1430.57</v>
      </c>
      <c r="M645" s="15">
        <v>1431.75</v>
      </c>
      <c r="N645" s="15">
        <v>1425.63</v>
      </c>
      <c r="O645" s="15">
        <v>1429.25</v>
      </c>
      <c r="P645" s="15">
        <v>1427.84</v>
      </c>
      <c r="Q645" s="15">
        <v>1424.22</v>
      </c>
      <c r="R645" s="15">
        <v>1420.22</v>
      </c>
      <c r="S645" s="15">
        <v>1416.53</v>
      </c>
      <c r="T645" s="15">
        <v>1403.58</v>
      </c>
      <c r="U645" s="15">
        <v>1414.24</v>
      </c>
      <c r="V645" s="15">
        <v>1452.71</v>
      </c>
      <c r="W645" s="15">
        <v>1451.26</v>
      </c>
      <c r="X645" s="15">
        <v>1419.34</v>
      </c>
      <c r="Y645" s="15">
        <v>1353.36</v>
      </c>
    </row>
    <row r="646" spans="1:25" ht="15.75">
      <c r="A646" s="10">
        <v>41168</v>
      </c>
      <c r="B646" s="15">
        <v>1232.24</v>
      </c>
      <c r="C646" s="15">
        <v>1169.22</v>
      </c>
      <c r="D646" s="15">
        <v>1072.2</v>
      </c>
      <c r="E646" s="15">
        <v>1052.66</v>
      </c>
      <c r="F646" s="15">
        <v>953.93</v>
      </c>
      <c r="G646" s="15">
        <v>1065.54</v>
      </c>
      <c r="H646" s="15">
        <v>973.81</v>
      </c>
      <c r="I646" s="15">
        <v>1047.61</v>
      </c>
      <c r="J646" s="15">
        <v>1181.58</v>
      </c>
      <c r="K646" s="15">
        <v>1328.73</v>
      </c>
      <c r="L646" s="15">
        <v>1384.48</v>
      </c>
      <c r="M646" s="15">
        <v>1397.6</v>
      </c>
      <c r="N646" s="15">
        <v>1395.15</v>
      </c>
      <c r="O646" s="15">
        <v>1398.24</v>
      </c>
      <c r="P646" s="15">
        <v>1398.39</v>
      </c>
      <c r="Q646" s="15">
        <v>1396.96</v>
      </c>
      <c r="R646" s="15">
        <v>1397.59</v>
      </c>
      <c r="S646" s="15">
        <v>1405.63</v>
      </c>
      <c r="T646" s="15">
        <v>1392.82</v>
      </c>
      <c r="U646" s="15">
        <v>1409.47</v>
      </c>
      <c r="V646" s="15">
        <v>1471.98</v>
      </c>
      <c r="W646" s="15">
        <v>1463.88</v>
      </c>
      <c r="X646" s="15">
        <v>1412.83</v>
      </c>
      <c r="Y646" s="15">
        <v>1299.55</v>
      </c>
    </row>
    <row r="647" spans="1:25" ht="15.75">
      <c r="A647" s="10">
        <v>41169</v>
      </c>
      <c r="B647" s="15">
        <v>1197.34</v>
      </c>
      <c r="C647" s="15">
        <v>1113.01</v>
      </c>
      <c r="D647" s="15">
        <v>1058.91</v>
      </c>
      <c r="E647" s="15">
        <v>1031.72</v>
      </c>
      <c r="F647" s="15">
        <v>1104.92</v>
      </c>
      <c r="G647" s="15">
        <v>1171.84</v>
      </c>
      <c r="H647" s="15">
        <v>1220.22</v>
      </c>
      <c r="I647" s="15">
        <v>1342.05</v>
      </c>
      <c r="J647" s="15">
        <v>1423.05</v>
      </c>
      <c r="K647" s="15">
        <v>1450.95</v>
      </c>
      <c r="L647" s="15">
        <v>1442.91</v>
      </c>
      <c r="M647" s="15">
        <v>1438.14</v>
      </c>
      <c r="N647" s="15">
        <v>1399.21</v>
      </c>
      <c r="O647" s="15">
        <v>1422.53</v>
      </c>
      <c r="P647" s="15">
        <v>1420.64</v>
      </c>
      <c r="Q647" s="15">
        <v>1390.86</v>
      </c>
      <c r="R647" s="15">
        <v>1375.31</v>
      </c>
      <c r="S647" s="15">
        <v>1356.84</v>
      </c>
      <c r="T647" s="15">
        <v>1356.89</v>
      </c>
      <c r="U647" s="15">
        <v>1354.52</v>
      </c>
      <c r="V647" s="15">
        <v>1438.14</v>
      </c>
      <c r="W647" s="15">
        <v>1460.92</v>
      </c>
      <c r="X647" s="15">
        <v>1392.96</v>
      </c>
      <c r="Y647" s="15">
        <v>1265.47</v>
      </c>
    </row>
    <row r="648" spans="1:25" ht="15.75">
      <c r="A648" s="10">
        <v>41170</v>
      </c>
      <c r="B648" s="15">
        <v>1141.01</v>
      </c>
      <c r="C648" s="15">
        <v>1106.64</v>
      </c>
      <c r="D648" s="15">
        <v>1097.2</v>
      </c>
      <c r="E648" s="15">
        <v>1069.89</v>
      </c>
      <c r="F648" s="15">
        <v>1103.62</v>
      </c>
      <c r="G648" s="15">
        <v>1110.24</v>
      </c>
      <c r="H648" s="15">
        <v>1183.13</v>
      </c>
      <c r="I648" s="15">
        <v>1317.31</v>
      </c>
      <c r="J648" s="15">
        <v>1404.94</v>
      </c>
      <c r="K648" s="15">
        <v>1453.07</v>
      </c>
      <c r="L648" s="15">
        <v>1458.54</v>
      </c>
      <c r="M648" s="15">
        <v>1459.53</v>
      </c>
      <c r="N648" s="15">
        <v>1440.05</v>
      </c>
      <c r="O648" s="15">
        <v>1450.32</v>
      </c>
      <c r="P648" s="15">
        <v>1451.02</v>
      </c>
      <c r="Q648" s="15">
        <v>1438.15</v>
      </c>
      <c r="R648" s="15">
        <v>1425.59</v>
      </c>
      <c r="S648" s="15">
        <v>1400.24</v>
      </c>
      <c r="T648" s="15">
        <v>1401.52</v>
      </c>
      <c r="U648" s="15">
        <v>1404.23</v>
      </c>
      <c r="V648" s="15">
        <v>1469.63</v>
      </c>
      <c r="W648" s="15">
        <v>1489.28</v>
      </c>
      <c r="X648" s="15">
        <v>1435.53</v>
      </c>
      <c r="Y648" s="15">
        <v>1303.81</v>
      </c>
    </row>
    <row r="649" spans="1:25" ht="15.75">
      <c r="A649" s="10">
        <v>41171</v>
      </c>
      <c r="B649" s="15">
        <v>1139.53</v>
      </c>
      <c r="C649" s="15">
        <v>1104.94</v>
      </c>
      <c r="D649" s="15">
        <v>1085.12</v>
      </c>
      <c r="E649" s="15">
        <v>1086.31</v>
      </c>
      <c r="F649" s="15">
        <v>1037.39</v>
      </c>
      <c r="G649" s="15">
        <v>1054.14</v>
      </c>
      <c r="H649" s="15">
        <v>1110.25</v>
      </c>
      <c r="I649" s="15">
        <v>1267.9</v>
      </c>
      <c r="J649" s="15">
        <v>1411.86</v>
      </c>
      <c r="K649" s="15">
        <v>1471.82</v>
      </c>
      <c r="L649" s="15">
        <v>1483.21</v>
      </c>
      <c r="M649" s="15">
        <v>1483.16</v>
      </c>
      <c r="N649" s="15">
        <v>1460.82</v>
      </c>
      <c r="O649" s="15">
        <v>1471.18</v>
      </c>
      <c r="P649" s="15">
        <v>1468.35</v>
      </c>
      <c r="Q649" s="15">
        <v>1437.79</v>
      </c>
      <c r="R649" s="15">
        <v>1427.54</v>
      </c>
      <c r="S649" s="15">
        <v>1391.34</v>
      </c>
      <c r="T649" s="15">
        <v>1402.18</v>
      </c>
      <c r="U649" s="15">
        <v>1397.38</v>
      </c>
      <c r="V649" s="15">
        <v>1494.22</v>
      </c>
      <c r="W649" s="15">
        <v>1496.57</v>
      </c>
      <c r="X649" s="15">
        <v>1412.7</v>
      </c>
      <c r="Y649" s="15">
        <v>1277.75</v>
      </c>
    </row>
    <row r="650" spans="1:25" ht="15.75">
      <c r="A650" s="10">
        <v>41172</v>
      </c>
      <c r="B650" s="15">
        <v>1105.4</v>
      </c>
      <c r="C650" s="15">
        <v>1037.53</v>
      </c>
      <c r="D650" s="15">
        <v>1040.57</v>
      </c>
      <c r="E650" s="15">
        <v>997.81</v>
      </c>
      <c r="F650" s="15">
        <v>1017.07</v>
      </c>
      <c r="G650" s="15">
        <v>1056.91</v>
      </c>
      <c r="H650" s="15">
        <v>1106.69</v>
      </c>
      <c r="I650" s="15">
        <v>1259.84</v>
      </c>
      <c r="J650" s="15">
        <v>1429.88</v>
      </c>
      <c r="K650" s="15">
        <v>1497.35</v>
      </c>
      <c r="L650" s="15">
        <v>1516.29</v>
      </c>
      <c r="M650" s="15">
        <v>1517.56</v>
      </c>
      <c r="N650" s="15">
        <v>1487.8</v>
      </c>
      <c r="O650" s="15">
        <v>1504.08</v>
      </c>
      <c r="P650" s="15">
        <v>1505.73</v>
      </c>
      <c r="Q650" s="15">
        <v>1488.32</v>
      </c>
      <c r="R650" s="15">
        <v>1442.74</v>
      </c>
      <c r="S650" s="15">
        <v>1418.94</v>
      </c>
      <c r="T650" s="15">
        <v>1446.87</v>
      </c>
      <c r="U650" s="15">
        <v>1435.79</v>
      </c>
      <c r="V650" s="15">
        <v>1525.03</v>
      </c>
      <c r="W650" s="15">
        <v>1532.4</v>
      </c>
      <c r="X650" s="15">
        <v>1404.9</v>
      </c>
      <c r="Y650" s="15">
        <v>1252.24</v>
      </c>
    </row>
    <row r="651" spans="1:25" ht="15.75">
      <c r="A651" s="10">
        <v>41173</v>
      </c>
      <c r="B651" s="15">
        <v>1142.55</v>
      </c>
      <c r="C651" s="15">
        <v>1071</v>
      </c>
      <c r="D651" s="15">
        <v>1053.25</v>
      </c>
      <c r="E651" s="15">
        <v>1072.22</v>
      </c>
      <c r="F651" s="15">
        <v>1062.11</v>
      </c>
      <c r="G651" s="15">
        <v>1087.76</v>
      </c>
      <c r="H651" s="15">
        <v>1176.42</v>
      </c>
      <c r="I651" s="15">
        <v>1300.06</v>
      </c>
      <c r="J651" s="15">
        <v>1441.86</v>
      </c>
      <c r="K651" s="15">
        <v>1490.46</v>
      </c>
      <c r="L651" s="15">
        <v>1507.87</v>
      </c>
      <c r="M651" s="15">
        <v>1517.25</v>
      </c>
      <c r="N651" s="15">
        <v>1500.19</v>
      </c>
      <c r="O651" s="15">
        <v>1508.79</v>
      </c>
      <c r="P651" s="15">
        <v>1506.88</v>
      </c>
      <c r="Q651" s="15">
        <v>1459.58</v>
      </c>
      <c r="R651" s="15">
        <v>1428.48</v>
      </c>
      <c r="S651" s="15">
        <v>1421.16</v>
      </c>
      <c r="T651" s="15">
        <v>1448.93</v>
      </c>
      <c r="U651" s="15">
        <v>1455.5</v>
      </c>
      <c r="V651" s="15">
        <v>1537.05</v>
      </c>
      <c r="W651" s="15">
        <v>1542.52</v>
      </c>
      <c r="X651" s="15">
        <v>1431.41</v>
      </c>
      <c r="Y651" s="15">
        <v>1317.75</v>
      </c>
    </row>
    <row r="652" spans="1:25" ht="15.75">
      <c r="A652" s="10">
        <v>41174</v>
      </c>
      <c r="B652" s="15">
        <v>1271.58</v>
      </c>
      <c r="C652" s="15">
        <v>1166.53</v>
      </c>
      <c r="D652" s="15">
        <v>1157</v>
      </c>
      <c r="E652" s="15">
        <v>1126.92</v>
      </c>
      <c r="F652" s="15">
        <v>1117.63</v>
      </c>
      <c r="G652" s="15">
        <v>1117.64</v>
      </c>
      <c r="H652" s="15">
        <v>1119.86</v>
      </c>
      <c r="I652" s="15">
        <v>1169.53</v>
      </c>
      <c r="J652" s="15">
        <v>1293.97</v>
      </c>
      <c r="K652" s="15">
        <v>1336.64</v>
      </c>
      <c r="L652" s="15">
        <v>1381.96</v>
      </c>
      <c r="M652" s="15">
        <v>1403.77</v>
      </c>
      <c r="N652" s="15">
        <v>1395.68</v>
      </c>
      <c r="O652" s="15">
        <v>1397.37</v>
      </c>
      <c r="P652" s="15">
        <v>1397.39</v>
      </c>
      <c r="Q652" s="15">
        <v>1392.12</v>
      </c>
      <c r="R652" s="15">
        <v>1394.46</v>
      </c>
      <c r="S652" s="15">
        <v>1377.75</v>
      </c>
      <c r="T652" s="15">
        <v>1395.72</v>
      </c>
      <c r="U652" s="15">
        <v>1420.24</v>
      </c>
      <c r="V652" s="15">
        <v>1480.49</v>
      </c>
      <c r="W652" s="15">
        <v>1476.14</v>
      </c>
      <c r="X652" s="15">
        <v>1409.58</v>
      </c>
      <c r="Y652" s="15">
        <v>1355.73</v>
      </c>
    </row>
    <row r="653" spans="1:25" ht="15.75">
      <c r="A653" s="10">
        <v>41175</v>
      </c>
      <c r="B653" s="15">
        <v>1289.86</v>
      </c>
      <c r="C653" s="15">
        <v>1190.91</v>
      </c>
      <c r="D653" s="15">
        <v>1107.51</v>
      </c>
      <c r="E653" s="15">
        <v>1088.95</v>
      </c>
      <c r="F653" s="15">
        <v>1066.85</v>
      </c>
      <c r="G653" s="15">
        <v>1101.22</v>
      </c>
      <c r="H653" s="15">
        <v>1018.09</v>
      </c>
      <c r="I653" s="15">
        <v>1083.75</v>
      </c>
      <c r="J653" s="15">
        <v>1181.36</v>
      </c>
      <c r="K653" s="15">
        <v>1313.64</v>
      </c>
      <c r="L653" s="15">
        <v>1358.21</v>
      </c>
      <c r="M653" s="15">
        <v>1372.34</v>
      </c>
      <c r="N653" s="15">
        <v>1370.26</v>
      </c>
      <c r="O653" s="15">
        <v>1381.93</v>
      </c>
      <c r="P653" s="15">
        <v>1383.34</v>
      </c>
      <c r="Q653" s="15">
        <v>1381.47</v>
      </c>
      <c r="R653" s="15">
        <v>1380.42</v>
      </c>
      <c r="S653" s="15">
        <v>1382.75</v>
      </c>
      <c r="T653" s="15">
        <v>1372.07</v>
      </c>
      <c r="U653" s="15">
        <v>1442.01</v>
      </c>
      <c r="V653" s="15">
        <v>1484.59</v>
      </c>
      <c r="W653" s="15">
        <v>1464.26</v>
      </c>
      <c r="X653" s="15">
        <v>1409.04</v>
      </c>
      <c r="Y653" s="15">
        <v>1336.79</v>
      </c>
    </row>
    <row r="654" spans="1:25" ht="15.75">
      <c r="A654" s="10">
        <v>41176</v>
      </c>
      <c r="B654" s="15">
        <v>1274.97</v>
      </c>
      <c r="C654" s="15">
        <v>1174.79</v>
      </c>
      <c r="D654" s="15">
        <v>1115.77</v>
      </c>
      <c r="E654" s="15">
        <v>1082.66</v>
      </c>
      <c r="F654" s="15">
        <v>1109.35</v>
      </c>
      <c r="G654" s="15">
        <v>1176.08</v>
      </c>
      <c r="H654" s="15">
        <v>1288.67</v>
      </c>
      <c r="I654" s="15">
        <v>1359.45</v>
      </c>
      <c r="J654" s="15">
        <v>1455.07</v>
      </c>
      <c r="K654" s="15">
        <v>1458.63</v>
      </c>
      <c r="L654" s="15">
        <v>1462.5</v>
      </c>
      <c r="M654" s="15">
        <v>1462.34</v>
      </c>
      <c r="N654" s="15">
        <v>1444.85</v>
      </c>
      <c r="O654" s="15">
        <v>1453.74</v>
      </c>
      <c r="P654" s="15">
        <v>1456.24</v>
      </c>
      <c r="Q654" s="15">
        <v>1440.07</v>
      </c>
      <c r="R654" s="15">
        <v>1413.94</v>
      </c>
      <c r="S654" s="15">
        <v>1406.51</v>
      </c>
      <c r="T654" s="15">
        <v>1410.42</v>
      </c>
      <c r="U654" s="15">
        <v>1427.09</v>
      </c>
      <c r="V654" s="15">
        <v>1472.24</v>
      </c>
      <c r="W654" s="15">
        <v>1481.28</v>
      </c>
      <c r="X654" s="15">
        <v>1421.17</v>
      </c>
      <c r="Y654" s="15">
        <v>1357.96</v>
      </c>
    </row>
    <row r="655" spans="1:25" ht="15.75">
      <c r="A655" s="10">
        <v>41177</v>
      </c>
      <c r="B655" s="15">
        <v>1200.87</v>
      </c>
      <c r="C655" s="15">
        <v>1105.5</v>
      </c>
      <c r="D655" s="15">
        <v>1064.53</v>
      </c>
      <c r="E655" s="15">
        <v>1070.95</v>
      </c>
      <c r="F655" s="15">
        <v>1136.07</v>
      </c>
      <c r="G655" s="15">
        <v>1150.37</v>
      </c>
      <c r="H655" s="15">
        <v>1248.1</v>
      </c>
      <c r="I655" s="15">
        <v>1371.8</v>
      </c>
      <c r="J655" s="15">
        <v>1444.44</v>
      </c>
      <c r="K655" s="15">
        <v>1463.45</v>
      </c>
      <c r="L655" s="15">
        <v>1463.9</v>
      </c>
      <c r="M655" s="15">
        <v>1461.8</v>
      </c>
      <c r="N655" s="15">
        <v>1444.01</v>
      </c>
      <c r="O655" s="15">
        <v>1452.27</v>
      </c>
      <c r="P655" s="15">
        <v>1444.68</v>
      </c>
      <c r="Q655" s="15">
        <v>1438</v>
      </c>
      <c r="R655" s="15">
        <v>1427.37</v>
      </c>
      <c r="S655" s="15">
        <v>1415.5</v>
      </c>
      <c r="T655" s="15">
        <v>1420.52</v>
      </c>
      <c r="U655" s="15">
        <v>1451.21</v>
      </c>
      <c r="V655" s="15">
        <v>1476.22</v>
      </c>
      <c r="W655" s="15">
        <v>1485.43</v>
      </c>
      <c r="X655" s="15">
        <v>1435.85</v>
      </c>
      <c r="Y655" s="15">
        <v>1365.73</v>
      </c>
    </row>
    <row r="656" spans="1:25" ht="15.75">
      <c r="A656" s="10">
        <v>41178</v>
      </c>
      <c r="B656" s="15">
        <v>1239.51</v>
      </c>
      <c r="C656" s="15">
        <v>1146.52</v>
      </c>
      <c r="D656" s="15">
        <v>1075.34</v>
      </c>
      <c r="E656" s="15">
        <v>1086.91</v>
      </c>
      <c r="F656" s="15">
        <v>1081.53</v>
      </c>
      <c r="G656" s="15">
        <v>1155.16</v>
      </c>
      <c r="H656" s="15">
        <v>1295.07</v>
      </c>
      <c r="I656" s="15">
        <v>1360.65</v>
      </c>
      <c r="J656" s="15">
        <v>1441.98</v>
      </c>
      <c r="K656" s="15">
        <v>1476.04</v>
      </c>
      <c r="L656" s="15">
        <v>1480.47</v>
      </c>
      <c r="M656" s="15">
        <v>1478.27</v>
      </c>
      <c r="N656" s="15">
        <v>1438.4</v>
      </c>
      <c r="O656" s="15">
        <v>1445.98</v>
      </c>
      <c r="P656" s="15">
        <v>1445.07</v>
      </c>
      <c r="Q656" s="15">
        <v>1437.34</v>
      </c>
      <c r="R656" s="15">
        <v>1424.5</v>
      </c>
      <c r="S656" s="15">
        <v>1409.05</v>
      </c>
      <c r="T656" s="15">
        <v>1439.16</v>
      </c>
      <c r="U656" s="15">
        <v>1447.59</v>
      </c>
      <c r="V656" s="15">
        <v>1469.6</v>
      </c>
      <c r="W656" s="15">
        <v>1460.21</v>
      </c>
      <c r="X656" s="15">
        <v>1413.37</v>
      </c>
      <c r="Y656" s="15">
        <v>1353.89</v>
      </c>
    </row>
    <row r="657" spans="1:25" ht="15.75">
      <c r="A657" s="10">
        <v>41179</v>
      </c>
      <c r="B657" s="15">
        <v>1203.36</v>
      </c>
      <c r="C657" s="15">
        <v>1142.49</v>
      </c>
      <c r="D657" s="15">
        <v>1073.77</v>
      </c>
      <c r="E657" s="15">
        <v>1081.83</v>
      </c>
      <c r="F657" s="15">
        <v>1095.55</v>
      </c>
      <c r="G657" s="15">
        <v>1146.24</v>
      </c>
      <c r="H657" s="15">
        <v>1256.41</v>
      </c>
      <c r="I657" s="15">
        <v>1328.56</v>
      </c>
      <c r="J657" s="15">
        <v>1452.92</v>
      </c>
      <c r="K657" s="15">
        <v>1491.95</v>
      </c>
      <c r="L657" s="15">
        <v>1498.54</v>
      </c>
      <c r="M657" s="15">
        <v>1499.25</v>
      </c>
      <c r="N657" s="15">
        <v>1470.14</v>
      </c>
      <c r="O657" s="15">
        <v>1490.44</v>
      </c>
      <c r="P657" s="15">
        <v>1472.18</v>
      </c>
      <c r="Q657" s="15">
        <v>1456.24</v>
      </c>
      <c r="R657" s="15">
        <v>1440.05</v>
      </c>
      <c r="S657" s="15">
        <v>1417.35</v>
      </c>
      <c r="T657" s="15">
        <v>1441.37</v>
      </c>
      <c r="U657" s="15">
        <v>1492.34</v>
      </c>
      <c r="V657" s="15">
        <v>1526.44</v>
      </c>
      <c r="W657" s="15">
        <v>1522.63</v>
      </c>
      <c r="X657" s="15">
        <v>1403.87</v>
      </c>
      <c r="Y657" s="15">
        <v>1307.22</v>
      </c>
    </row>
    <row r="658" spans="1:25" ht="15.75">
      <c r="A658" s="10">
        <v>41180</v>
      </c>
      <c r="B658" s="15">
        <v>1178.25</v>
      </c>
      <c r="C658" s="15">
        <v>1114.66</v>
      </c>
      <c r="D658" s="15">
        <v>1066.69</v>
      </c>
      <c r="E658" s="15">
        <v>1067.19</v>
      </c>
      <c r="F658" s="15">
        <v>1064.64</v>
      </c>
      <c r="G658" s="15">
        <v>1096.1</v>
      </c>
      <c r="H658" s="15">
        <v>1230.62</v>
      </c>
      <c r="I658" s="15">
        <v>1352.44</v>
      </c>
      <c r="J658" s="15">
        <v>1431.85</v>
      </c>
      <c r="K658" s="15">
        <v>1465.6</v>
      </c>
      <c r="L658" s="15">
        <v>1466.32</v>
      </c>
      <c r="M658" s="15">
        <v>1459.21</v>
      </c>
      <c r="N658" s="15">
        <v>1433.56</v>
      </c>
      <c r="O658" s="15">
        <v>1448.19</v>
      </c>
      <c r="P658" s="15">
        <v>1441.69</v>
      </c>
      <c r="Q658" s="15">
        <v>1426.32</v>
      </c>
      <c r="R658" s="15">
        <v>1407.01</v>
      </c>
      <c r="S658" s="15">
        <v>1395.88</v>
      </c>
      <c r="T658" s="15">
        <v>1415.12</v>
      </c>
      <c r="U658" s="15">
        <v>1451.36</v>
      </c>
      <c r="V658" s="15">
        <v>1482.65</v>
      </c>
      <c r="W658" s="15">
        <v>1473.65</v>
      </c>
      <c r="X658" s="15">
        <v>1408.65</v>
      </c>
      <c r="Y658" s="15">
        <v>1293.34</v>
      </c>
    </row>
    <row r="659" spans="1:25" ht="15.75">
      <c r="A659" s="10">
        <v>41181</v>
      </c>
      <c r="B659" s="15">
        <v>1214.61</v>
      </c>
      <c r="C659" s="15">
        <v>1147.39</v>
      </c>
      <c r="D659" s="15">
        <v>1125.31</v>
      </c>
      <c r="E659" s="15">
        <v>1114.78</v>
      </c>
      <c r="F659" s="15">
        <v>1107.71</v>
      </c>
      <c r="G659" s="15">
        <v>1112.03</v>
      </c>
      <c r="H659" s="15">
        <v>1156.57</v>
      </c>
      <c r="I659" s="15">
        <v>1210.13</v>
      </c>
      <c r="J659" s="15">
        <v>1321.88</v>
      </c>
      <c r="K659" s="15">
        <v>1369.71</v>
      </c>
      <c r="L659" s="15">
        <v>1396.02</v>
      </c>
      <c r="M659" s="15">
        <v>1391.37</v>
      </c>
      <c r="N659" s="15">
        <v>1388.93</v>
      </c>
      <c r="O659" s="15">
        <v>1389.28</v>
      </c>
      <c r="P659" s="15">
        <v>1384.58</v>
      </c>
      <c r="Q659" s="15">
        <v>1378.44</v>
      </c>
      <c r="R659" s="15">
        <v>1372.12</v>
      </c>
      <c r="S659" s="15">
        <v>1377.29</v>
      </c>
      <c r="T659" s="15">
        <v>1382.15</v>
      </c>
      <c r="U659" s="15">
        <v>1430.85</v>
      </c>
      <c r="V659" s="15">
        <v>1479.48</v>
      </c>
      <c r="W659" s="15">
        <v>1430.24</v>
      </c>
      <c r="X659" s="15">
        <v>1392.57</v>
      </c>
      <c r="Y659" s="15">
        <v>1289.48</v>
      </c>
    </row>
    <row r="660" spans="1:25" ht="15.75">
      <c r="A660" s="10">
        <v>41182</v>
      </c>
      <c r="B660" s="15">
        <v>1158.48</v>
      </c>
      <c r="C660" s="15">
        <v>1102.01</v>
      </c>
      <c r="D660" s="15">
        <v>1052.77</v>
      </c>
      <c r="E660" s="15">
        <v>1058.25</v>
      </c>
      <c r="F660" s="15">
        <v>1030.74</v>
      </c>
      <c r="G660" s="15">
        <v>1085.23</v>
      </c>
      <c r="H660" s="15">
        <v>1096.13</v>
      </c>
      <c r="I660" s="15">
        <v>1108.32</v>
      </c>
      <c r="J660" s="15">
        <v>1221.09</v>
      </c>
      <c r="K660" s="15">
        <v>1298.44</v>
      </c>
      <c r="L660" s="15">
        <v>1331.04</v>
      </c>
      <c r="M660" s="15">
        <v>1342.29</v>
      </c>
      <c r="N660" s="15">
        <v>1335.48</v>
      </c>
      <c r="O660" s="15">
        <v>1333.46</v>
      </c>
      <c r="P660" s="15">
        <v>1331.71</v>
      </c>
      <c r="Q660" s="15">
        <v>1329.54</v>
      </c>
      <c r="R660" s="15">
        <v>1330.94</v>
      </c>
      <c r="S660" s="15">
        <v>1337.75</v>
      </c>
      <c r="T660" s="15">
        <v>1337.19</v>
      </c>
      <c r="U660" s="15">
        <v>1406.23</v>
      </c>
      <c r="V660" s="15">
        <v>1430.57</v>
      </c>
      <c r="W660" s="15">
        <v>1412.21</v>
      </c>
      <c r="X660" s="15">
        <v>1354.69</v>
      </c>
      <c r="Y660" s="15">
        <v>1243.29</v>
      </c>
    </row>
    <row r="661" spans="1:25" ht="12.75">
      <c r="A661" s="11"/>
      <c r="B661" s="12"/>
      <c r="C661" s="12"/>
      <c r="D661" s="12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</row>
    <row r="662" spans="1:25" ht="15.75" customHeight="1">
      <c r="A662" s="66" t="s">
        <v>13</v>
      </c>
      <c r="B662" s="66" t="s">
        <v>48</v>
      </c>
      <c r="C662" s="66"/>
      <c r="D662" s="66"/>
      <c r="E662" s="66"/>
      <c r="F662" s="66"/>
      <c r="G662" s="66"/>
      <c r="H662" s="66"/>
      <c r="I662" s="66"/>
      <c r="J662" s="66"/>
      <c r="K662" s="66"/>
      <c r="L662" s="66"/>
      <c r="M662" s="66"/>
      <c r="N662" s="66"/>
      <c r="O662" s="66"/>
      <c r="P662" s="66"/>
      <c r="Q662" s="66"/>
      <c r="R662" s="66"/>
      <c r="S662" s="66"/>
      <c r="T662" s="66"/>
      <c r="U662" s="66"/>
      <c r="V662" s="66"/>
      <c r="W662" s="66"/>
      <c r="X662" s="66"/>
      <c r="Y662" s="66"/>
    </row>
    <row r="663" spans="1:25" ht="40.5" customHeight="1">
      <c r="A663" s="66"/>
      <c r="B663" s="6" t="s">
        <v>14</v>
      </c>
      <c r="C663" s="6" t="s">
        <v>15</v>
      </c>
      <c r="D663" s="6" t="s">
        <v>16</v>
      </c>
      <c r="E663" s="6" t="s">
        <v>17</v>
      </c>
      <c r="F663" s="6" t="s">
        <v>18</v>
      </c>
      <c r="G663" s="6" t="s">
        <v>19</v>
      </c>
      <c r="H663" s="6" t="s">
        <v>20</v>
      </c>
      <c r="I663" s="6" t="s">
        <v>21</v>
      </c>
      <c r="J663" s="6" t="s">
        <v>22</v>
      </c>
      <c r="K663" s="6" t="s">
        <v>23</v>
      </c>
      <c r="L663" s="6" t="s">
        <v>24</v>
      </c>
      <c r="M663" s="6" t="s">
        <v>25</v>
      </c>
      <c r="N663" s="6" t="s">
        <v>26</v>
      </c>
      <c r="O663" s="6" t="s">
        <v>27</v>
      </c>
      <c r="P663" s="6" t="s">
        <v>28</v>
      </c>
      <c r="Q663" s="6" t="s">
        <v>29</v>
      </c>
      <c r="R663" s="6" t="s">
        <v>30</v>
      </c>
      <c r="S663" s="6" t="s">
        <v>31</v>
      </c>
      <c r="T663" s="6" t="s">
        <v>32</v>
      </c>
      <c r="U663" s="6" t="s">
        <v>33</v>
      </c>
      <c r="V663" s="6" t="s">
        <v>34</v>
      </c>
      <c r="W663" s="6" t="s">
        <v>35</v>
      </c>
      <c r="X663" s="6" t="s">
        <v>36</v>
      </c>
      <c r="Y663" s="6" t="s">
        <v>37</v>
      </c>
    </row>
    <row r="664" spans="1:25" ht="15.75">
      <c r="A664" s="10">
        <v>41153</v>
      </c>
      <c r="B664" s="15">
        <v>1320.86</v>
      </c>
      <c r="C664" s="15">
        <v>1327.17</v>
      </c>
      <c r="D664" s="15">
        <v>1320.73</v>
      </c>
      <c r="E664" s="15">
        <v>1335.32</v>
      </c>
      <c r="F664" s="15">
        <v>1318.28</v>
      </c>
      <c r="G664" s="15">
        <v>1317.3</v>
      </c>
      <c r="H664" s="15">
        <v>1317.94</v>
      </c>
      <c r="I664" s="15">
        <v>1361.01</v>
      </c>
      <c r="J664" s="15">
        <v>1497.95</v>
      </c>
      <c r="K664" s="15">
        <v>1578.83</v>
      </c>
      <c r="L664" s="15">
        <v>1605.46</v>
      </c>
      <c r="M664" s="15">
        <v>1609.62</v>
      </c>
      <c r="N664" s="15">
        <v>1603.54</v>
      </c>
      <c r="O664" s="15">
        <v>1609.61</v>
      </c>
      <c r="P664" s="15">
        <v>1609.16</v>
      </c>
      <c r="Q664" s="15">
        <v>1605.17</v>
      </c>
      <c r="R664" s="15">
        <v>1602.02</v>
      </c>
      <c r="S664" s="15">
        <v>1602.1</v>
      </c>
      <c r="T664" s="15">
        <v>1603.55</v>
      </c>
      <c r="U664" s="15">
        <v>1610.77</v>
      </c>
      <c r="V664" s="15">
        <v>1622.72</v>
      </c>
      <c r="W664" s="15">
        <v>1677.08</v>
      </c>
      <c r="X664" s="15">
        <v>1617.45</v>
      </c>
      <c r="Y664" s="15">
        <v>1507.56</v>
      </c>
    </row>
    <row r="665" spans="1:25" ht="15.75">
      <c r="A665" s="10">
        <v>41154</v>
      </c>
      <c r="B665" s="15">
        <v>1439.7</v>
      </c>
      <c r="C665" s="15">
        <v>1364.03</v>
      </c>
      <c r="D665" s="15">
        <v>1311.14</v>
      </c>
      <c r="E665" s="15">
        <v>1305.41</v>
      </c>
      <c r="F665" s="15">
        <v>1299.54</v>
      </c>
      <c r="G665" s="15">
        <v>1301.37</v>
      </c>
      <c r="H665" s="15">
        <v>1299.56</v>
      </c>
      <c r="I665" s="15">
        <v>1300.97</v>
      </c>
      <c r="J665" s="15">
        <v>1371.45</v>
      </c>
      <c r="K665" s="15">
        <v>1501.12</v>
      </c>
      <c r="L665" s="15">
        <v>1536.36</v>
      </c>
      <c r="M665" s="15">
        <v>1558.46</v>
      </c>
      <c r="N665" s="15">
        <v>1561.13</v>
      </c>
      <c r="O665" s="15">
        <v>1563.42</v>
      </c>
      <c r="P665" s="15">
        <v>1567.45</v>
      </c>
      <c r="Q665" s="15">
        <v>1568.22</v>
      </c>
      <c r="R665" s="15">
        <v>1565.62</v>
      </c>
      <c r="S665" s="15">
        <v>1566.04</v>
      </c>
      <c r="T665" s="15">
        <v>1534.41</v>
      </c>
      <c r="U665" s="15">
        <v>1554.54</v>
      </c>
      <c r="V665" s="15">
        <v>1581.41</v>
      </c>
      <c r="W665" s="15">
        <v>1616.46</v>
      </c>
      <c r="X665" s="15">
        <v>1581.92</v>
      </c>
      <c r="Y665" s="15">
        <v>1467.04</v>
      </c>
    </row>
    <row r="666" spans="1:25" ht="15.75">
      <c r="A666" s="10">
        <v>41155</v>
      </c>
      <c r="B666" s="15">
        <v>1382.85</v>
      </c>
      <c r="C666" s="15">
        <v>1327.61</v>
      </c>
      <c r="D666" s="15">
        <v>1314.75</v>
      </c>
      <c r="E666" s="15">
        <v>1308.78</v>
      </c>
      <c r="F666" s="15">
        <v>1321.81</v>
      </c>
      <c r="G666" s="15">
        <v>1291.99</v>
      </c>
      <c r="H666" s="15">
        <v>1337.57</v>
      </c>
      <c r="I666" s="15">
        <v>1408.81</v>
      </c>
      <c r="J666" s="15">
        <v>1580.22</v>
      </c>
      <c r="K666" s="15">
        <v>1688.42</v>
      </c>
      <c r="L666" s="15">
        <v>1697.49</v>
      </c>
      <c r="M666" s="15">
        <v>1710.05</v>
      </c>
      <c r="N666" s="15">
        <v>1693</v>
      </c>
      <c r="O666" s="15">
        <v>1705.28</v>
      </c>
      <c r="P666" s="15">
        <v>1702.79</v>
      </c>
      <c r="Q666" s="15">
        <v>1685.21</v>
      </c>
      <c r="R666" s="15">
        <v>1647.14</v>
      </c>
      <c r="S666" s="15">
        <v>1623.74</v>
      </c>
      <c r="T666" s="15">
        <v>1617.49</v>
      </c>
      <c r="U666" s="15">
        <v>1605.41</v>
      </c>
      <c r="V666" s="15">
        <v>1620.98</v>
      </c>
      <c r="W666" s="15">
        <v>1672.15</v>
      </c>
      <c r="X666" s="15">
        <v>1588.75</v>
      </c>
      <c r="Y666" s="15">
        <v>1464.4</v>
      </c>
    </row>
    <row r="667" spans="1:25" ht="15.75">
      <c r="A667" s="10">
        <v>41156</v>
      </c>
      <c r="B667" s="15">
        <v>1340.28</v>
      </c>
      <c r="C667" s="15">
        <v>1184.15</v>
      </c>
      <c r="D667" s="15">
        <v>1157.61</v>
      </c>
      <c r="E667" s="15">
        <v>1179.3</v>
      </c>
      <c r="F667" s="15">
        <v>1220.02</v>
      </c>
      <c r="G667" s="15">
        <v>1252.81</v>
      </c>
      <c r="H667" s="15">
        <v>1335.22</v>
      </c>
      <c r="I667" s="15">
        <v>1414.37</v>
      </c>
      <c r="J667" s="15">
        <v>1585.56</v>
      </c>
      <c r="K667" s="15">
        <v>1644.35</v>
      </c>
      <c r="L667" s="15">
        <v>1659.67</v>
      </c>
      <c r="M667" s="15">
        <v>1666.62</v>
      </c>
      <c r="N667" s="15">
        <v>1651.48</v>
      </c>
      <c r="O667" s="15">
        <v>1674.53</v>
      </c>
      <c r="P667" s="15">
        <v>1668.64</v>
      </c>
      <c r="Q667" s="15">
        <v>1656.8</v>
      </c>
      <c r="R667" s="15">
        <v>1628.66</v>
      </c>
      <c r="S667" s="15">
        <v>1607.82</v>
      </c>
      <c r="T667" s="15">
        <v>1605.07</v>
      </c>
      <c r="U667" s="15">
        <v>1584.43</v>
      </c>
      <c r="V667" s="15">
        <v>1616.11</v>
      </c>
      <c r="W667" s="15">
        <v>1657.42</v>
      </c>
      <c r="X667" s="15">
        <v>1590.6</v>
      </c>
      <c r="Y667" s="15">
        <v>1463.05</v>
      </c>
    </row>
    <row r="668" spans="1:25" ht="15.75">
      <c r="A668" s="10">
        <v>41157</v>
      </c>
      <c r="B668" s="15">
        <v>1345.18</v>
      </c>
      <c r="C668" s="15">
        <v>1279.62</v>
      </c>
      <c r="D668" s="15">
        <v>1168.59</v>
      </c>
      <c r="E668" s="15">
        <v>1167.24</v>
      </c>
      <c r="F668" s="15">
        <v>1185.44</v>
      </c>
      <c r="G668" s="15">
        <v>1244.01</v>
      </c>
      <c r="H668" s="15">
        <v>1303.89</v>
      </c>
      <c r="I668" s="15">
        <v>1401.56</v>
      </c>
      <c r="J668" s="15">
        <v>1589.06</v>
      </c>
      <c r="K668" s="15">
        <v>1655.31</v>
      </c>
      <c r="L668" s="15">
        <v>1665.53</v>
      </c>
      <c r="M668" s="15">
        <v>1669.46</v>
      </c>
      <c r="N668" s="15">
        <v>1654.28</v>
      </c>
      <c r="O668" s="15">
        <v>1666.73</v>
      </c>
      <c r="P668" s="15">
        <v>1664.17</v>
      </c>
      <c r="Q668" s="15">
        <v>1638.7</v>
      </c>
      <c r="R668" s="15">
        <v>1608.36</v>
      </c>
      <c r="S668" s="15">
        <v>1584.95</v>
      </c>
      <c r="T668" s="15">
        <v>1581.28</v>
      </c>
      <c r="U668" s="15">
        <v>1572.8</v>
      </c>
      <c r="V668" s="15">
        <v>1656.92</v>
      </c>
      <c r="W668" s="15">
        <v>1688.29</v>
      </c>
      <c r="X668" s="15">
        <v>1593.15</v>
      </c>
      <c r="Y668" s="15">
        <v>1470.6</v>
      </c>
    </row>
    <row r="669" spans="1:25" ht="15.75">
      <c r="A669" s="10">
        <v>41158</v>
      </c>
      <c r="B669" s="15">
        <v>1349.97</v>
      </c>
      <c r="C669" s="15">
        <v>1255.02</v>
      </c>
      <c r="D669" s="15">
        <v>1175.26</v>
      </c>
      <c r="E669" s="15">
        <v>1172.88</v>
      </c>
      <c r="F669" s="15">
        <v>1178.77</v>
      </c>
      <c r="G669" s="15">
        <v>1240.13</v>
      </c>
      <c r="H669" s="15">
        <v>1314.83</v>
      </c>
      <c r="I669" s="15">
        <v>1411.32</v>
      </c>
      <c r="J669" s="15">
        <v>1609.77</v>
      </c>
      <c r="K669" s="15">
        <v>1656.95</v>
      </c>
      <c r="L669" s="15">
        <v>1668.16</v>
      </c>
      <c r="M669" s="15">
        <v>1672.83</v>
      </c>
      <c r="N669" s="15">
        <v>1657.95</v>
      </c>
      <c r="O669" s="15">
        <v>1668.04</v>
      </c>
      <c r="P669" s="15">
        <v>1665.67</v>
      </c>
      <c r="Q669" s="15">
        <v>1659.46</v>
      </c>
      <c r="R669" s="15">
        <v>1637.65</v>
      </c>
      <c r="S669" s="15">
        <v>1616.63</v>
      </c>
      <c r="T669" s="15">
        <v>1619.35</v>
      </c>
      <c r="U669" s="15">
        <v>1609.45</v>
      </c>
      <c r="V669" s="15">
        <v>1654.42</v>
      </c>
      <c r="W669" s="15">
        <v>1670.25</v>
      </c>
      <c r="X669" s="15">
        <v>1595.83</v>
      </c>
      <c r="Y669" s="15">
        <v>1423.41</v>
      </c>
    </row>
    <row r="670" spans="1:25" ht="15.75">
      <c r="A670" s="10">
        <v>41159</v>
      </c>
      <c r="B670" s="15">
        <v>1325.36</v>
      </c>
      <c r="C670" s="15">
        <v>1207.12</v>
      </c>
      <c r="D670" s="15">
        <v>1125.22</v>
      </c>
      <c r="E670" s="15">
        <v>1122.32</v>
      </c>
      <c r="F670" s="15">
        <v>1155.8</v>
      </c>
      <c r="G670" s="15">
        <v>1180.36</v>
      </c>
      <c r="H670" s="15">
        <v>1314.8</v>
      </c>
      <c r="I670" s="15">
        <v>1475.21</v>
      </c>
      <c r="J670" s="15">
        <v>1610.42</v>
      </c>
      <c r="K670" s="15">
        <v>1658.82</v>
      </c>
      <c r="L670" s="15">
        <v>1666.74</v>
      </c>
      <c r="M670" s="15">
        <v>1673.73</v>
      </c>
      <c r="N670" s="15">
        <v>1664.76</v>
      </c>
      <c r="O670" s="15">
        <v>1675.24</v>
      </c>
      <c r="P670" s="15">
        <v>1671.86</v>
      </c>
      <c r="Q670" s="15">
        <v>1659.14</v>
      </c>
      <c r="R670" s="15">
        <v>1628.99</v>
      </c>
      <c r="S670" s="15">
        <v>1610.94</v>
      </c>
      <c r="T670" s="15">
        <v>1610.45</v>
      </c>
      <c r="U670" s="15">
        <v>1608.77</v>
      </c>
      <c r="V670" s="15">
        <v>1656.29</v>
      </c>
      <c r="W670" s="15">
        <v>1675.2</v>
      </c>
      <c r="X670" s="15">
        <v>1592.06</v>
      </c>
      <c r="Y670" s="15">
        <v>1490.71</v>
      </c>
    </row>
    <row r="671" spans="1:25" ht="15.75">
      <c r="A671" s="10">
        <v>41160</v>
      </c>
      <c r="B671" s="15">
        <v>1506.31</v>
      </c>
      <c r="C671" s="15">
        <v>1393.47</v>
      </c>
      <c r="D671" s="15">
        <v>1307.62</v>
      </c>
      <c r="E671" s="15">
        <v>1308.72</v>
      </c>
      <c r="F671" s="15">
        <v>1295.75</v>
      </c>
      <c r="G671" s="15">
        <v>1291.95</v>
      </c>
      <c r="H671" s="15">
        <v>1323.67</v>
      </c>
      <c r="I671" s="15">
        <v>1446.43</v>
      </c>
      <c r="J671" s="15">
        <v>1575.95</v>
      </c>
      <c r="K671" s="15">
        <v>1622.15</v>
      </c>
      <c r="L671" s="15">
        <v>1643.03</v>
      </c>
      <c r="M671" s="15">
        <v>1644.04</v>
      </c>
      <c r="N671" s="15">
        <v>1642.64</v>
      </c>
      <c r="O671" s="15">
        <v>1643.57</v>
      </c>
      <c r="P671" s="15">
        <v>1640.86</v>
      </c>
      <c r="Q671" s="15">
        <v>1639.71</v>
      </c>
      <c r="R671" s="15">
        <v>1636.52</v>
      </c>
      <c r="S671" s="15">
        <v>1635.65</v>
      </c>
      <c r="T671" s="15">
        <v>1619.08</v>
      </c>
      <c r="U671" s="15">
        <v>1620.7</v>
      </c>
      <c r="V671" s="15">
        <v>1650.33</v>
      </c>
      <c r="W671" s="15">
        <v>1658.31</v>
      </c>
      <c r="X671" s="15">
        <v>1648.53</v>
      </c>
      <c r="Y671" s="15">
        <v>1574.68</v>
      </c>
    </row>
    <row r="672" spans="1:25" ht="15.75">
      <c r="A672" s="10">
        <v>41161</v>
      </c>
      <c r="B672" s="15">
        <v>1510.85</v>
      </c>
      <c r="C672" s="15">
        <v>1410.79</v>
      </c>
      <c r="D672" s="15">
        <v>1293.06</v>
      </c>
      <c r="E672" s="15">
        <v>1284.78</v>
      </c>
      <c r="F672" s="15">
        <v>1279.88</v>
      </c>
      <c r="G672" s="15">
        <v>1280.65</v>
      </c>
      <c r="H672" s="15">
        <v>1278.76</v>
      </c>
      <c r="I672" s="15">
        <v>1270.57</v>
      </c>
      <c r="J672" s="15">
        <v>1422.19</v>
      </c>
      <c r="K672" s="15">
        <v>1561.74</v>
      </c>
      <c r="L672" s="15">
        <v>1599.61</v>
      </c>
      <c r="M672" s="15">
        <v>1606.95</v>
      </c>
      <c r="N672" s="15">
        <v>1606.02</v>
      </c>
      <c r="O672" s="15">
        <v>1606.93</v>
      </c>
      <c r="P672" s="15">
        <v>1606.86</v>
      </c>
      <c r="Q672" s="15">
        <v>1606.35</v>
      </c>
      <c r="R672" s="15">
        <v>1604.25</v>
      </c>
      <c r="S672" s="15">
        <v>1601.74</v>
      </c>
      <c r="T672" s="15">
        <v>1598.16</v>
      </c>
      <c r="U672" s="15">
        <v>1604.95</v>
      </c>
      <c r="V672" s="15">
        <v>1647.58</v>
      </c>
      <c r="W672" s="15">
        <v>1641.69</v>
      </c>
      <c r="X672" s="15">
        <v>1618.12</v>
      </c>
      <c r="Y672" s="15">
        <v>1531.67</v>
      </c>
    </row>
    <row r="673" spans="1:25" ht="15.75">
      <c r="A673" s="10">
        <v>41162</v>
      </c>
      <c r="B673" s="15">
        <v>1465.89</v>
      </c>
      <c r="C673" s="15">
        <v>1338</v>
      </c>
      <c r="D673" s="15">
        <v>1309.92</v>
      </c>
      <c r="E673" s="15">
        <v>1303.42</v>
      </c>
      <c r="F673" s="15">
        <v>1306.99</v>
      </c>
      <c r="G673" s="15">
        <v>1350.82</v>
      </c>
      <c r="H673" s="15">
        <v>1415.04</v>
      </c>
      <c r="I673" s="15">
        <v>1517.26</v>
      </c>
      <c r="J673" s="15">
        <v>1627.62</v>
      </c>
      <c r="K673" s="15">
        <v>1698.05</v>
      </c>
      <c r="L673" s="15">
        <v>1720.93</v>
      </c>
      <c r="M673" s="15">
        <v>1732.42</v>
      </c>
      <c r="N673" s="15">
        <v>1705.49</v>
      </c>
      <c r="O673" s="15">
        <v>1725.08</v>
      </c>
      <c r="P673" s="15">
        <v>1719.59</v>
      </c>
      <c r="Q673" s="15">
        <v>1700.34</v>
      </c>
      <c r="R673" s="15">
        <v>1669.71</v>
      </c>
      <c r="S673" s="15">
        <v>1651.06</v>
      </c>
      <c r="T673" s="15">
        <v>1655.41</v>
      </c>
      <c r="U673" s="15">
        <v>1628.76</v>
      </c>
      <c r="V673" s="15">
        <v>1684.37</v>
      </c>
      <c r="W673" s="15">
        <v>1712.39</v>
      </c>
      <c r="X673" s="15">
        <v>1594.29</v>
      </c>
      <c r="Y673" s="15">
        <v>1526.26</v>
      </c>
    </row>
    <row r="674" spans="1:25" ht="15.75">
      <c r="A674" s="10">
        <v>41163</v>
      </c>
      <c r="B674" s="15">
        <v>1415.47</v>
      </c>
      <c r="C674" s="15">
        <v>1324.64</v>
      </c>
      <c r="D674" s="15">
        <v>1222.52</v>
      </c>
      <c r="E674" s="15">
        <v>1179.8</v>
      </c>
      <c r="F674" s="15">
        <v>1205.87</v>
      </c>
      <c r="G674" s="15">
        <v>1247.32</v>
      </c>
      <c r="H674" s="15">
        <v>1375.84</v>
      </c>
      <c r="I674" s="15">
        <v>1500.58</v>
      </c>
      <c r="J674" s="15">
        <v>1602.94</v>
      </c>
      <c r="K674" s="15">
        <v>1663.85</v>
      </c>
      <c r="L674" s="15">
        <v>1677.23</v>
      </c>
      <c r="M674" s="15">
        <v>1661.25</v>
      </c>
      <c r="N674" s="15">
        <v>1643.17</v>
      </c>
      <c r="O674" s="15">
        <v>1647.14</v>
      </c>
      <c r="P674" s="15">
        <v>1642.28</v>
      </c>
      <c r="Q674" s="15">
        <v>1627.32</v>
      </c>
      <c r="R674" s="15">
        <v>1609.67</v>
      </c>
      <c r="S674" s="15">
        <v>1593.4</v>
      </c>
      <c r="T674" s="15">
        <v>1589.53</v>
      </c>
      <c r="U674" s="15">
        <v>1594.7</v>
      </c>
      <c r="V674" s="15">
        <v>1651.16</v>
      </c>
      <c r="W674" s="15">
        <v>1609.92</v>
      </c>
      <c r="X674" s="15">
        <v>1575.18</v>
      </c>
      <c r="Y674" s="15">
        <v>1496.44</v>
      </c>
    </row>
    <row r="675" spans="1:25" ht="15.75">
      <c r="A675" s="10">
        <v>41164</v>
      </c>
      <c r="B675" s="15">
        <v>1373.96</v>
      </c>
      <c r="C675" s="15">
        <v>1293.27</v>
      </c>
      <c r="D675" s="15">
        <v>1273.15</v>
      </c>
      <c r="E675" s="15">
        <v>1252.51</v>
      </c>
      <c r="F675" s="15">
        <v>1286.89</v>
      </c>
      <c r="G675" s="15">
        <v>1337.75</v>
      </c>
      <c r="H675" s="15">
        <v>1405.47</v>
      </c>
      <c r="I675" s="15">
        <v>1549</v>
      </c>
      <c r="J675" s="15">
        <v>1628.49</v>
      </c>
      <c r="K675" s="15">
        <v>1651.36</v>
      </c>
      <c r="L675" s="15">
        <v>1683.47</v>
      </c>
      <c r="M675" s="15">
        <v>1683.86</v>
      </c>
      <c r="N675" s="15">
        <v>1673.6</v>
      </c>
      <c r="O675" s="15">
        <v>1683.89</v>
      </c>
      <c r="P675" s="15">
        <v>1683.08</v>
      </c>
      <c r="Q675" s="15">
        <v>1671.98</v>
      </c>
      <c r="R675" s="15">
        <v>1661.13</v>
      </c>
      <c r="S675" s="15">
        <v>1625.11</v>
      </c>
      <c r="T675" s="15">
        <v>1638.31</v>
      </c>
      <c r="U675" s="15">
        <v>1629.83</v>
      </c>
      <c r="V675" s="15">
        <v>1688.91</v>
      </c>
      <c r="W675" s="15">
        <v>1721.29</v>
      </c>
      <c r="X675" s="15">
        <v>1626.73</v>
      </c>
      <c r="Y675" s="15">
        <v>1538.73</v>
      </c>
    </row>
    <row r="676" spans="1:25" ht="15.75">
      <c r="A676" s="10">
        <v>41165</v>
      </c>
      <c r="B676" s="15">
        <v>1369.85</v>
      </c>
      <c r="C676" s="15">
        <v>1330.44</v>
      </c>
      <c r="D676" s="15">
        <v>1250.37</v>
      </c>
      <c r="E676" s="15">
        <v>1241.17</v>
      </c>
      <c r="F676" s="15">
        <v>1250.73</v>
      </c>
      <c r="G676" s="15">
        <v>1331.13</v>
      </c>
      <c r="H676" s="15">
        <v>1383.72</v>
      </c>
      <c r="I676" s="15">
        <v>1538.72</v>
      </c>
      <c r="J676" s="15">
        <v>1627.64</v>
      </c>
      <c r="K676" s="15">
        <v>1649.23</v>
      </c>
      <c r="L676" s="15">
        <v>1668.54</v>
      </c>
      <c r="M676" s="15">
        <v>1681.02</v>
      </c>
      <c r="N676" s="15">
        <v>1645.59</v>
      </c>
      <c r="O676" s="15">
        <v>1680.14</v>
      </c>
      <c r="P676" s="15">
        <v>1680.81</v>
      </c>
      <c r="Q676" s="15">
        <v>1646.13</v>
      </c>
      <c r="R676" s="15">
        <v>1635.68</v>
      </c>
      <c r="S676" s="15">
        <v>1624.89</v>
      </c>
      <c r="T676" s="15">
        <v>1642.05</v>
      </c>
      <c r="U676" s="15">
        <v>1631.64</v>
      </c>
      <c r="V676" s="15">
        <v>1701.41</v>
      </c>
      <c r="W676" s="15">
        <v>1715.18</v>
      </c>
      <c r="X676" s="15">
        <v>1630.22</v>
      </c>
      <c r="Y676" s="15">
        <v>1538.74</v>
      </c>
    </row>
    <row r="677" spans="1:25" ht="15.75">
      <c r="A677" s="10">
        <v>41166</v>
      </c>
      <c r="B677" s="15">
        <v>1374.85</v>
      </c>
      <c r="C677" s="15">
        <v>1332.9</v>
      </c>
      <c r="D677" s="15">
        <v>1287.08</v>
      </c>
      <c r="E677" s="15">
        <v>1288.92</v>
      </c>
      <c r="F677" s="15">
        <v>1308.18</v>
      </c>
      <c r="G677" s="15">
        <v>1365.21</v>
      </c>
      <c r="H677" s="15">
        <v>1413.72</v>
      </c>
      <c r="I677" s="15">
        <v>1561.77</v>
      </c>
      <c r="J677" s="15">
        <v>1644.65</v>
      </c>
      <c r="K677" s="15">
        <v>1675.62</v>
      </c>
      <c r="L677" s="15">
        <v>1678.68</v>
      </c>
      <c r="M677" s="15">
        <v>1681.3</v>
      </c>
      <c r="N677" s="15">
        <v>1667.99</v>
      </c>
      <c r="O677" s="15">
        <v>1676.34</v>
      </c>
      <c r="P677" s="15">
        <v>1674.35</v>
      </c>
      <c r="Q677" s="15">
        <v>1659.99</v>
      </c>
      <c r="R677" s="15">
        <v>1647.95</v>
      </c>
      <c r="S677" s="15">
        <v>1636.96</v>
      </c>
      <c r="T677" s="15">
        <v>1629.89</v>
      </c>
      <c r="U677" s="15">
        <v>1624.08</v>
      </c>
      <c r="V677" s="15">
        <v>1674.91</v>
      </c>
      <c r="W677" s="15">
        <v>1692.85</v>
      </c>
      <c r="X677" s="15">
        <v>1645.22</v>
      </c>
      <c r="Y677" s="15">
        <v>1520.67</v>
      </c>
    </row>
    <row r="678" spans="1:25" ht="15.75">
      <c r="A678" s="10">
        <v>41167</v>
      </c>
      <c r="B678" s="15">
        <v>1465.52</v>
      </c>
      <c r="C678" s="15">
        <v>1376.62</v>
      </c>
      <c r="D678" s="15">
        <v>1335.29</v>
      </c>
      <c r="E678" s="15">
        <v>1344.13</v>
      </c>
      <c r="F678" s="15">
        <v>1347.72</v>
      </c>
      <c r="G678" s="15">
        <v>1354.38</v>
      </c>
      <c r="H678" s="15">
        <v>1338.09</v>
      </c>
      <c r="I678" s="15">
        <v>1407.78</v>
      </c>
      <c r="J678" s="15">
        <v>1544.33</v>
      </c>
      <c r="K678" s="15">
        <v>1625.21</v>
      </c>
      <c r="L678" s="15">
        <v>1645.64</v>
      </c>
      <c r="M678" s="15">
        <v>1646.82</v>
      </c>
      <c r="N678" s="15">
        <v>1640.7</v>
      </c>
      <c r="O678" s="15">
        <v>1644.32</v>
      </c>
      <c r="P678" s="15">
        <v>1642.91</v>
      </c>
      <c r="Q678" s="15">
        <v>1639.29</v>
      </c>
      <c r="R678" s="15">
        <v>1635.29</v>
      </c>
      <c r="S678" s="15">
        <v>1631.6</v>
      </c>
      <c r="T678" s="15">
        <v>1618.65</v>
      </c>
      <c r="U678" s="15">
        <v>1629.31</v>
      </c>
      <c r="V678" s="15">
        <v>1667.78</v>
      </c>
      <c r="W678" s="15">
        <v>1666.33</v>
      </c>
      <c r="X678" s="15">
        <v>1634.41</v>
      </c>
      <c r="Y678" s="15">
        <v>1568.43</v>
      </c>
    </row>
    <row r="679" spans="1:25" ht="15.75">
      <c r="A679" s="10">
        <v>41168</v>
      </c>
      <c r="B679" s="15">
        <v>1447.31</v>
      </c>
      <c r="C679" s="15">
        <v>1384.29</v>
      </c>
      <c r="D679" s="15">
        <v>1287.27</v>
      </c>
      <c r="E679" s="15">
        <v>1267.73</v>
      </c>
      <c r="F679" s="15">
        <v>1169</v>
      </c>
      <c r="G679" s="15">
        <v>1280.61</v>
      </c>
      <c r="H679" s="15">
        <v>1188.88</v>
      </c>
      <c r="I679" s="15">
        <v>1262.68</v>
      </c>
      <c r="J679" s="15">
        <v>1396.65</v>
      </c>
      <c r="K679" s="15">
        <v>1543.8</v>
      </c>
      <c r="L679" s="15">
        <v>1599.55</v>
      </c>
      <c r="M679" s="15">
        <v>1612.67</v>
      </c>
      <c r="N679" s="15">
        <v>1610.22</v>
      </c>
      <c r="O679" s="15">
        <v>1613.31</v>
      </c>
      <c r="P679" s="15">
        <v>1613.46</v>
      </c>
      <c r="Q679" s="15">
        <v>1612.03</v>
      </c>
      <c r="R679" s="15">
        <v>1612.66</v>
      </c>
      <c r="S679" s="15">
        <v>1620.7</v>
      </c>
      <c r="T679" s="15">
        <v>1607.89</v>
      </c>
      <c r="U679" s="15">
        <v>1624.54</v>
      </c>
      <c r="V679" s="15">
        <v>1687.05</v>
      </c>
      <c r="W679" s="15">
        <v>1678.95</v>
      </c>
      <c r="X679" s="15">
        <v>1627.9</v>
      </c>
      <c r="Y679" s="15">
        <v>1514.62</v>
      </c>
    </row>
    <row r="680" spans="1:25" ht="15.75">
      <c r="A680" s="10">
        <v>41169</v>
      </c>
      <c r="B680" s="15">
        <v>1412.41</v>
      </c>
      <c r="C680" s="15">
        <v>1328.08</v>
      </c>
      <c r="D680" s="15">
        <v>1273.98</v>
      </c>
      <c r="E680" s="15">
        <v>1246.79</v>
      </c>
      <c r="F680" s="15">
        <v>1319.99</v>
      </c>
      <c r="G680" s="15">
        <v>1386.91</v>
      </c>
      <c r="H680" s="15">
        <v>1435.29</v>
      </c>
      <c r="I680" s="15">
        <v>1557.12</v>
      </c>
      <c r="J680" s="15">
        <v>1638.12</v>
      </c>
      <c r="K680" s="15">
        <v>1666.02</v>
      </c>
      <c r="L680" s="15">
        <v>1657.98</v>
      </c>
      <c r="M680" s="15">
        <v>1653.21</v>
      </c>
      <c r="N680" s="15">
        <v>1614.28</v>
      </c>
      <c r="O680" s="15">
        <v>1637.6</v>
      </c>
      <c r="P680" s="15">
        <v>1635.71</v>
      </c>
      <c r="Q680" s="15">
        <v>1605.93</v>
      </c>
      <c r="R680" s="15">
        <v>1590.38</v>
      </c>
      <c r="S680" s="15">
        <v>1571.91</v>
      </c>
      <c r="T680" s="15">
        <v>1571.96</v>
      </c>
      <c r="U680" s="15">
        <v>1569.59</v>
      </c>
      <c r="V680" s="15">
        <v>1653.21</v>
      </c>
      <c r="W680" s="15">
        <v>1675.99</v>
      </c>
      <c r="X680" s="15">
        <v>1608.03</v>
      </c>
      <c r="Y680" s="15">
        <v>1480.54</v>
      </c>
    </row>
    <row r="681" spans="1:25" ht="15.75">
      <c r="A681" s="10">
        <v>41170</v>
      </c>
      <c r="B681" s="15">
        <v>1356.08</v>
      </c>
      <c r="C681" s="15">
        <v>1321.71</v>
      </c>
      <c r="D681" s="15">
        <v>1312.27</v>
      </c>
      <c r="E681" s="15">
        <v>1284.96</v>
      </c>
      <c r="F681" s="15">
        <v>1318.69</v>
      </c>
      <c r="G681" s="15">
        <v>1325.31</v>
      </c>
      <c r="H681" s="15">
        <v>1398.2</v>
      </c>
      <c r="I681" s="15">
        <v>1532.38</v>
      </c>
      <c r="J681" s="15">
        <v>1620.01</v>
      </c>
      <c r="K681" s="15">
        <v>1668.14</v>
      </c>
      <c r="L681" s="15">
        <v>1673.61</v>
      </c>
      <c r="M681" s="15">
        <v>1674.6</v>
      </c>
      <c r="N681" s="15">
        <v>1655.12</v>
      </c>
      <c r="O681" s="15">
        <v>1665.39</v>
      </c>
      <c r="P681" s="15">
        <v>1666.09</v>
      </c>
      <c r="Q681" s="15">
        <v>1653.22</v>
      </c>
      <c r="R681" s="15">
        <v>1640.66</v>
      </c>
      <c r="S681" s="15">
        <v>1615.31</v>
      </c>
      <c r="T681" s="15">
        <v>1616.59</v>
      </c>
      <c r="U681" s="15">
        <v>1619.3</v>
      </c>
      <c r="V681" s="15">
        <v>1684.7</v>
      </c>
      <c r="W681" s="15">
        <v>1704.35</v>
      </c>
      <c r="X681" s="15">
        <v>1650.6</v>
      </c>
      <c r="Y681" s="15">
        <v>1518.88</v>
      </c>
    </row>
    <row r="682" spans="1:25" ht="15.75">
      <c r="A682" s="10">
        <v>41171</v>
      </c>
      <c r="B682" s="15">
        <v>1354.6</v>
      </c>
      <c r="C682" s="15">
        <v>1320.01</v>
      </c>
      <c r="D682" s="15">
        <v>1300.19</v>
      </c>
      <c r="E682" s="15">
        <v>1301.38</v>
      </c>
      <c r="F682" s="15">
        <v>1252.46</v>
      </c>
      <c r="G682" s="15">
        <v>1269.21</v>
      </c>
      <c r="H682" s="15">
        <v>1325.32</v>
      </c>
      <c r="I682" s="15">
        <v>1482.97</v>
      </c>
      <c r="J682" s="15">
        <v>1626.93</v>
      </c>
      <c r="K682" s="15">
        <v>1686.89</v>
      </c>
      <c r="L682" s="15">
        <v>1698.28</v>
      </c>
      <c r="M682" s="15">
        <v>1698.23</v>
      </c>
      <c r="N682" s="15">
        <v>1675.89</v>
      </c>
      <c r="O682" s="15">
        <v>1686.25</v>
      </c>
      <c r="P682" s="15">
        <v>1683.42</v>
      </c>
      <c r="Q682" s="15">
        <v>1652.86</v>
      </c>
      <c r="R682" s="15">
        <v>1642.61</v>
      </c>
      <c r="S682" s="15">
        <v>1606.41</v>
      </c>
      <c r="T682" s="15">
        <v>1617.25</v>
      </c>
      <c r="U682" s="15">
        <v>1612.45</v>
      </c>
      <c r="V682" s="15">
        <v>1709.29</v>
      </c>
      <c r="W682" s="15">
        <v>1711.64</v>
      </c>
      <c r="X682" s="15">
        <v>1627.77</v>
      </c>
      <c r="Y682" s="15">
        <v>1492.82</v>
      </c>
    </row>
    <row r="683" spans="1:25" ht="15.75">
      <c r="A683" s="10">
        <v>41172</v>
      </c>
      <c r="B683" s="15">
        <v>1320.47</v>
      </c>
      <c r="C683" s="15">
        <v>1252.6</v>
      </c>
      <c r="D683" s="15">
        <v>1255.64</v>
      </c>
      <c r="E683" s="15">
        <v>1212.88</v>
      </c>
      <c r="F683" s="15">
        <v>1232.14</v>
      </c>
      <c r="G683" s="15">
        <v>1271.98</v>
      </c>
      <c r="H683" s="15">
        <v>1321.76</v>
      </c>
      <c r="I683" s="15">
        <v>1474.91</v>
      </c>
      <c r="J683" s="15">
        <v>1644.95</v>
      </c>
      <c r="K683" s="15">
        <v>1712.42</v>
      </c>
      <c r="L683" s="15">
        <v>1731.36</v>
      </c>
      <c r="M683" s="15">
        <v>1732.63</v>
      </c>
      <c r="N683" s="15">
        <v>1702.87</v>
      </c>
      <c r="O683" s="15">
        <v>1719.15</v>
      </c>
      <c r="P683" s="15">
        <v>1720.8</v>
      </c>
      <c r="Q683" s="15">
        <v>1703.39</v>
      </c>
      <c r="R683" s="15">
        <v>1657.81</v>
      </c>
      <c r="S683" s="15">
        <v>1634.01</v>
      </c>
      <c r="T683" s="15">
        <v>1661.94</v>
      </c>
      <c r="U683" s="15">
        <v>1650.86</v>
      </c>
      <c r="V683" s="15">
        <v>1740.1</v>
      </c>
      <c r="W683" s="15">
        <v>1747.47</v>
      </c>
      <c r="X683" s="15">
        <v>1619.97</v>
      </c>
      <c r="Y683" s="15">
        <v>1467.31</v>
      </c>
    </row>
    <row r="684" spans="1:25" ht="15.75">
      <c r="A684" s="10">
        <v>41173</v>
      </c>
      <c r="B684" s="15">
        <v>1357.62</v>
      </c>
      <c r="C684" s="15">
        <v>1286.07</v>
      </c>
      <c r="D684" s="15">
        <v>1268.32</v>
      </c>
      <c r="E684" s="15">
        <v>1287.29</v>
      </c>
      <c r="F684" s="15">
        <v>1277.18</v>
      </c>
      <c r="G684" s="15">
        <v>1302.83</v>
      </c>
      <c r="H684" s="15">
        <v>1391.49</v>
      </c>
      <c r="I684" s="15">
        <v>1515.13</v>
      </c>
      <c r="J684" s="15">
        <v>1656.93</v>
      </c>
      <c r="K684" s="15">
        <v>1705.53</v>
      </c>
      <c r="L684" s="15">
        <v>1722.94</v>
      </c>
      <c r="M684" s="15">
        <v>1732.32</v>
      </c>
      <c r="N684" s="15">
        <v>1715.26</v>
      </c>
      <c r="O684" s="15">
        <v>1723.86</v>
      </c>
      <c r="P684" s="15">
        <v>1721.95</v>
      </c>
      <c r="Q684" s="15">
        <v>1674.65</v>
      </c>
      <c r="R684" s="15">
        <v>1643.55</v>
      </c>
      <c r="S684" s="15">
        <v>1636.23</v>
      </c>
      <c r="T684" s="15">
        <v>1664</v>
      </c>
      <c r="U684" s="15">
        <v>1670.57</v>
      </c>
      <c r="V684" s="15">
        <v>1752.12</v>
      </c>
      <c r="W684" s="15">
        <v>1757.59</v>
      </c>
      <c r="X684" s="15">
        <v>1646.48</v>
      </c>
      <c r="Y684" s="15">
        <v>1532.82</v>
      </c>
    </row>
    <row r="685" spans="1:25" ht="15.75">
      <c r="A685" s="10">
        <v>41174</v>
      </c>
      <c r="B685" s="15">
        <v>1486.65</v>
      </c>
      <c r="C685" s="15">
        <v>1381.6</v>
      </c>
      <c r="D685" s="15">
        <v>1372.07</v>
      </c>
      <c r="E685" s="15">
        <v>1341.99</v>
      </c>
      <c r="F685" s="15">
        <v>1332.7</v>
      </c>
      <c r="G685" s="15">
        <v>1332.71</v>
      </c>
      <c r="H685" s="15">
        <v>1334.93</v>
      </c>
      <c r="I685" s="15">
        <v>1384.6</v>
      </c>
      <c r="J685" s="15">
        <v>1509.04</v>
      </c>
      <c r="K685" s="15">
        <v>1551.71</v>
      </c>
      <c r="L685" s="15">
        <v>1597.03</v>
      </c>
      <c r="M685" s="15">
        <v>1618.84</v>
      </c>
      <c r="N685" s="15">
        <v>1610.75</v>
      </c>
      <c r="O685" s="15">
        <v>1612.44</v>
      </c>
      <c r="P685" s="15">
        <v>1612.46</v>
      </c>
      <c r="Q685" s="15">
        <v>1607.19</v>
      </c>
      <c r="R685" s="15">
        <v>1609.53</v>
      </c>
      <c r="S685" s="15">
        <v>1592.82</v>
      </c>
      <c r="T685" s="15">
        <v>1610.79</v>
      </c>
      <c r="U685" s="15">
        <v>1635.31</v>
      </c>
      <c r="V685" s="15">
        <v>1695.56</v>
      </c>
      <c r="W685" s="15">
        <v>1691.21</v>
      </c>
      <c r="X685" s="15">
        <v>1624.65</v>
      </c>
      <c r="Y685" s="15">
        <v>1570.8</v>
      </c>
    </row>
    <row r="686" spans="1:25" ht="15.75">
      <c r="A686" s="10">
        <v>41175</v>
      </c>
      <c r="B686" s="15">
        <v>1504.93</v>
      </c>
      <c r="C686" s="15">
        <v>1405.98</v>
      </c>
      <c r="D686" s="15">
        <v>1322.58</v>
      </c>
      <c r="E686" s="15">
        <v>1304.02</v>
      </c>
      <c r="F686" s="15">
        <v>1281.92</v>
      </c>
      <c r="G686" s="15">
        <v>1316.29</v>
      </c>
      <c r="H686" s="15">
        <v>1233.16</v>
      </c>
      <c r="I686" s="15">
        <v>1298.82</v>
      </c>
      <c r="J686" s="15">
        <v>1396.43</v>
      </c>
      <c r="K686" s="15">
        <v>1528.71</v>
      </c>
      <c r="L686" s="15">
        <v>1573.28</v>
      </c>
      <c r="M686" s="15">
        <v>1587.41</v>
      </c>
      <c r="N686" s="15">
        <v>1585.33</v>
      </c>
      <c r="O686" s="15">
        <v>1597</v>
      </c>
      <c r="P686" s="15">
        <v>1598.41</v>
      </c>
      <c r="Q686" s="15">
        <v>1596.54</v>
      </c>
      <c r="R686" s="15">
        <v>1595.49</v>
      </c>
      <c r="S686" s="15">
        <v>1597.82</v>
      </c>
      <c r="T686" s="15">
        <v>1587.14</v>
      </c>
      <c r="U686" s="15">
        <v>1657.08</v>
      </c>
      <c r="V686" s="15">
        <v>1699.66</v>
      </c>
      <c r="W686" s="15">
        <v>1679.33</v>
      </c>
      <c r="X686" s="15">
        <v>1624.11</v>
      </c>
      <c r="Y686" s="15">
        <v>1551.86</v>
      </c>
    </row>
    <row r="687" spans="1:25" ht="15.75">
      <c r="A687" s="10">
        <v>41176</v>
      </c>
      <c r="B687" s="15">
        <v>1490.04</v>
      </c>
      <c r="C687" s="15">
        <v>1389.86</v>
      </c>
      <c r="D687" s="15">
        <v>1330.84</v>
      </c>
      <c r="E687" s="15">
        <v>1297.73</v>
      </c>
      <c r="F687" s="15">
        <v>1324.42</v>
      </c>
      <c r="G687" s="15">
        <v>1391.15</v>
      </c>
      <c r="H687" s="15">
        <v>1503.74</v>
      </c>
      <c r="I687" s="15">
        <v>1574.52</v>
      </c>
      <c r="J687" s="15">
        <v>1670.14</v>
      </c>
      <c r="K687" s="15">
        <v>1673.7</v>
      </c>
      <c r="L687" s="15">
        <v>1677.57</v>
      </c>
      <c r="M687" s="15">
        <v>1677.41</v>
      </c>
      <c r="N687" s="15">
        <v>1659.92</v>
      </c>
      <c r="O687" s="15">
        <v>1668.81</v>
      </c>
      <c r="P687" s="15">
        <v>1671.31</v>
      </c>
      <c r="Q687" s="15">
        <v>1655.14</v>
      </c>
      <c r="R687" s="15">
        <v>1629.01</v>
      </c>
      <c r="S687" s="15">
        <v>1621.58</v>
      </c>
      <c r="T687" s="15">
        <v>1625.49</v>
      </c>
      <c r="U687" s="15">
        <v>1642.16</v>
      </c>
      <c r="V687" s="15">
        <v>1687.31</v>
      </c>
      <c r="W687" s="15">
        <v>1696.35</v>
      </c>
      <c r="X687" s="15">
        <v>1636.24</v>
      </c>
      <c r="Y687" s="15">
        <v>1573.03</v>
      </c>
    </row>
    <row r="688" spans="1:25" ht="15.75">
      <c r="A688" s="10">
        <v>41177</v>
      </c>
      <c r="B688" s="15">
        <v>1415.94</v>
      </c>
      <c r="C688" s="15">
        <v>1320.57</v>
      </c>
      <c r="D688" s="15">
        <v>1279.6</v>
      </c>
      <c r="E688" s="15">
        <v>1286.02</v>
      </c>
      <c r="F688" s="15">
        <v>1351.14</v>
      </c>
      <c r="G688" s="15">
        <v>1365.44</v>
      </c>
      <c r="H688" s="15">
        <v>1463.17</v>
      </c>
      <c r="I688" s="15">
        <v>1586.87</v>
      </c>
      <c r="J688" s="15">
        <v>1659.51</v>
      </c>
      <c r="K688" s="15">
        <v>1678.52</v>
      </c>
      <c r="L688" s="15">
        <v>1678.97</v>
      </c>
      <c r="M688" s="15">
        <v>1676.87</v>
      </c>
      <c r="N688" s="15">
        <v>1659.08</v>
      </c>
      <c r="O688" s="15">
        <v>1667.34</v>
      </c>
      <c r="P688" s="15">
        <v>1659.75</v>
      </c>
      <c r="Q688" s="15">
        <v>1653.07</v>
      </c>
      <c r="R688" s="15">
        <v>1642.44</v>
      </c>
      <c r="S688" s="15">
        <v>1630.57</v>
      </c>
      <c r="T688" s="15">
        <v>1635.59</v>
      </c>
      <c r="U688" s="15">
        <v>1666.28</v>
      </c>
      <c r="V688" s="15">
        <v>1691.29</v>
      </c>
      <c r="W688" s="15">
        <v>1700.5</v>
      </c>
      <c r="X688" s="15">
        <v>1650.92</v>
      </c>
      <c r="Y688" s="15">
        <v>1580.8</v>
      </c>
    </row>
    <row r="689" spans="1:25" ht="15.75">
      <c r="A689" s="10">
        <v>41178</v>
      </c>
      <c r="B689" s="15">
        <v>1454.58</v>
      </c>
      <c r="C689" s="15">
        <v>1361.59</v>
      </c>
      <c r="D689" s="15">
        <v>1290.41</v>
      </c>
      <c r="E689" s="15">
        <v>1301.98</v>
      </c>
      <c r="F689" s="15">
        <v>1296.6</v>
      </c>
      <c r="G689" s="15">
        <v>1370.23</v>
      </c>
      <c r="H689" s="15">
        <v>1510.14</v>
      </c>
      <c r="I689" s="15">
        <v>1575.72</v>
      </c>
      <c r="J689" s="15">
        <v>1657.05</v>
      </c>
      <c r="K689" s="15">
        <v>1691.11</v>
      </c>
      <c r="L689" s="15">
        <v>1695.54</v>
      </c>
      <c r="M689" s="15">
        <v>1693.34</v>
      </c>
      <c r="N689" s="15">
        <v>1653.47</v>
      </c>
      <c r="O689" s="15">
        <v>1661.05</v>
      </c>
      <c r="P689" s="15">
        <v>1660.14</v>
      </c>
      <c r="Q689" s="15">
        <v>1652.41</v>
      </c>
      <c r="R689" s="15">
        <v>1639.57</v>
      </c>
      <c r="S689" s="15">
        <v>1624.12</v>
      </c>
      <c r="T689" s="15">
        <v>1654.23</v>
      </c>
      <c r="U689" s="15">
        <v>1662.66</v>
      </c>
      <c r="V689" s="15">
        <v>1684.67</v>
      </c>
      <c r="W689" s="15">
        <v>1675.28</v>
      </c>
      <c r="X689" s="15">
        <v>1628.44</v>
      </c>
      <c r="Y689" s="15">
        <v>1568.96</v>
      </c>
    </row>
    <row r="690" spans="1:25" ht="15.75">
      <c r="A690" s="10">
        <v>41179</v>
      </c>
      <c r="B690" s="15">
        <v>1418.43</v>
      </c>
      <c r="C690" s="15">
        <v>1357.56</v>
      </c>
      <c r="D690" s="15">
        <v>1288.84</v>
      </c>
      <c r="E690" s="15">
        <v>1296.9</v>
      </c>
      <c r="F690" s="15">
        <v>1310.62</v>
      </c>
      <c r="G690" s="15">
        <v>1361.31</v>
      </c>
      <c r="H690" s="15">
        <v>1471.48</v>
      </c>
      <c r="I690" s="15">
        <v>1543.63</v>
      </c>
      <c r="J690" s="15">
        <v>1667.99</v>
      </c>
      <c r="K690" s="15">
        <v>1707.02</v>
      </c>
      <c r="L690" s="15">
        <v>1713.61</v>
      </c>
      <c r="M690" s="15">
        <v>1714.32</v>
      </c>
      <c r="N690" s="15">
        <v>1685.21</v>
      </c>
      <c r="O690" s="15">
        <v>1705.51</v>
      </c>
      <c r="P690" s="15">
        <v>1687.25</v>
      </c>
      <c r="Q690" s="15">
        <v>1671.31</v>
      </c>
      <c r="R690" s="15">
        <v>1655.12</v>
      </c>
      <c r="S690" s="15">
        <v>1632.42</v>
      </c>
      <c r="T690" s="15">
        <v>1656.44</v>
      </c>
      <c r="U690" s="15">
        <v>1707.41</v>
      </c>
      <c r="V690" s="15">
        <v>1741.51</v>
      </c>
      <c r="W690" s="15">
        <v>1737.7</v>
      </c>
      <c r="X690" s="15">
        <v>1618.94</v>
      </c>
      <c r="Y690" s="15">
        <v>1522.29</v>
      </c>
    </row>
    <row r="691" spans="1:25" ht="15.75">
      <c r="A691" s="10">
        <v>41180</v>
      </c>
      <c r="B691" s="15">
        <v>1393.32</v>
      </c>
      <c r="C691" s="15">
        <v>1329.73</v>
      </c>
      <c r="D691" s="15">
        <v>1281.76</v>
      </c>
      <c r="E691" s="15">
        <v>1282.26</v>
      </c>
      <c r="F691" s="15">
        <v>1279.71</v>
      </c>
      <c r="G691" s="15">
        <v>1311.17</v>
      </c>
      <c r="H691" s="15">
        <v>1445.69</v>
      </c>
      <c r="I691" s="15">
        <v>1567.51</v>
      </c>
      <c r="J691" s="15">
        <v>1646.92</v>
      </c>
      <c r="K691" s="15">
        <v>1680.67</v>
      </c>
      <c r="L691" s="15">
        <v>1681.39</v>
      </c>
      <c r="M691" s="15">
        <v>1674.28</v>
      </c>
      <c r="N691" s="15">
        <v>1648.63</v>
      </c>
      <c r="O691" s="15">
        <v>1663.26</v>
      </c>
      <c r="P691" s="15">
        <v>1656.76</v>
      </c>
      <c r="Q691" s="15">
        <v>1641.39</v>
      </c>
      <c r="R691" s="15">
        <v>1622.08</v>
      </c>
      <c r="S691" s="15">
        <v>1610.95</v>
      </c>
      <c r="T691" s="15">
        <v>1630.19</v>
      </c>
      <c r="U691" s="15">
        <v>1666.43</v>
      </c>
      <c r="V691" s="15">
        <v>1697.72</v>
      </c>
      <c r="W691" s="15">
        <v>1688.72</v>
      </c>
      <c r="X691" s="15">
        <v>1623.72</v>
      </c>
      <c r="Y691" s="15">
        <v>1508.41</v>
      </c>
    </row>
    <row r="692" spans="1:25" ht="15.75">
      <c r="A692" s="10">
        <v>41181</v>
      </c>
      <c r="B692" s="15">
        <v>1429.68</v>
      </c>
      <c r="C692" s="15">
        <v>1362.46</v>
      </c>
      <c r="D692" s="15">
        <v>1340.38</v>
      </c>
      <c r="E692" s="15">
        <v>1329.85</v>
      </c>
      <c r="F692" s="15">
        <v>1322.78</v>
      </c>
      <c r="G692" s="15">
        <v>1327.1</v>
      </c>
      <c r="H692" s="15">
        <v>1371.64</v>
      </c>
      <c r="I692" s="15">
        <v>1425.2</v>
      </c>
      <c r="J692" s="15">
        <v>1536.95</v>
      </c>
      <c r="K692" s="15">
        <v>1584.78</v>
      </c>
      <c r="L692" s="15">
        <v>1611.09</v>
      </c>
      <c r="M692" s="15">
        <v>1606.44</v>
      </c>
      <c r="N692" s="15">
        <v>1604</v>
      </c>
      <c r="O692" s="15">
        <v>1604.35</v>
      </c>
      <c r="P692" s="15">
        <v>1599.65</v>
      </c>
      <c r="Q692" s="15">
        <v>1593.51</v>
      </c>
      <c r="R692" s="15">
        <v>1587.19</v>
      </c>
      <c r="S692" s="15">
        <v>1592.36</v>
      </c>
      <c r="T692" s="15">
        <v>1597.22</v>
      </c>
      <c r="U692" s="15">
        <v>1645.92</v>
      </c>
      <c r="V692" s="15">
        <v>1694.55</v>
      </c>
      <c r="W692" s="15">
        <v>1645.31</v>
      </c>
      <c r="X692" s="15">
        <v>1607.64</v>
      </c>
      <c r="Y692" s="15">
        <v>1504.55</v>
      </c>
    </row>
    <row r="693" spans="1:25" ht="15.75">
      <c r="A693" s="10">
        <v>41182</v>
      </c>
      <c r="B693" s="15">
        <v>1373.55</v>
      </c>
      <c r="C693" s="15">
        <v>1317.08</v>
      </c>
      <c r="D693" s="15">
        <v>1267.84</v>
      </c>
      <c r="E693" s="15">
        <v>1273.32</v>
      </c>
      <c r="F693" s="15">
        <v>1245.81</v>
      </c>
      <c r="G693" s="15">
        <v>1300.3</v>
      </c>
      <c r="H693" s="15">
        <v>1311.2</v>
      </c>
      <c r="I693" s="15">
        <v>1323.39</v>
      </c>
      <c r="J693" s="15">
        <v>1436.16</v>
      </c>
      <c r="K693" s="15">
        <v>1513.51</v>
      </c>
      <c r="L693" s="15">
        <v>1546.11</v>
      </c>
      <c r="M693" s="15">
        <v>1557.36</v>
      </c>
      <c r="N693" s="15">
        <v>1550.55</v>
      </c>
      <c r="O693" s="15">
        <v>1548.53</v>
      </c>
      <c r="P693" s="15">
        <v>1546.78</v>
      </c>
      <c r="Q693" s="15">
        <v>1544.61</v>
      </c>
      <c r="R693" s="15">
        <v>1546.01</v>
      </c>
      <c r="S693" s="15">
        <v>1552.82</v>
      </c>
      <c r="T693" s="15">
        <v>1552.26</v>
      </c>
      <c r="U693" s="15">
        <v>1621.3</v>
      </c>
      <c r="V693" s="15">
        <v>1645.64</v>
      </c>
      <c r="W693" s="15">
        <v>1627.28</v>
      </c>
      <c r="X693" s="15">
        <v>1569.76</v>
      </c>
      <c r="Y693" s="15">
        <v>1458.36</v>
      </c>
    </row>
    <row r="694" ht="20.25" customHeight="1">
      <c r="A694" s="5"/>
    </row>
    <row r="695" spans="1:25" ht="15.75">
      <c r="A695" s="66" t="s">
        <v>13</v>
      </c>
      <c r="B695" s="66" t="s">
        <v>53</v>
      </c>
      <c r="C695" s="66"/>
      <c r="D695" s="66"/>
      <c r="E695" s="66"/>
      <c r="F695" s="66"/>
      <c r="G695" s="66"/>
      <c r="H695" s="66"/>
      <c r="I695" s="66"/>
      <c r="J695" s="66"/>
      <c r="K695" s="66"/>
      <c r="L695" s="66"/>
      <c r="M695" s="66"/>
      <c r="N695" s="66"/>
      <c r="O695" s="66"/>
      <c r="P695" s="66"/>
      <c r="Q695" s="66"/>
      <c r="R695" s="66"/>
      <c r="S695" s="66"/>
      <c r="T695" s="66"/>
      <c r="U695" s="66"/>
      <c r="V695" s="66"/>
      <c r="W695" s="66"/>
      <c r="X695" s="66"/>
      <c r="Y695" s="66"/>
    </row>
    <row r="696" spans="1:25" ht="39" customHeight="1">
      <c r="A696" s="66"/>
      <c r="B696" s="6" t="s">
        <v>14</v>
      </c>
      <c r="C696" s="6" t="s">
        <v>15</v>
      </c>
      <c r="D696" s="6" t="s">
        <v>16</v>
      </c>
      <c r="E696" s="6" t="s">
        <v>17</v>
      </c>
      <c r="F696" s="6" t="s">
        <v>18</v>
      </c>
      <c r="G696" s="6" t="s">
        <v>19</v>
      </c>
      <c r="H696" s="6" t="s">
        <v>20</v>
      </c>
      <c r="I696" s="6" t="s">
        <v>21</v>
      </c>
      <c r="J696" s="6" t="s">
        <v>22</v>
      </c>
      <c r="K696" s="6" t="s">
        <v>23</v>
      </c>
      <c r="L696" s="6" t="s">
        <v>24</v>
      </c>
      <c r="M696" s="6" t="s">
        <v>25</v>
      </c>
      <c r="N696" s="6" t="s">
        <v>26</v>
      </c>
      <c r="O696" s="6" t="s">
        <v>27</v>
      </c>
      <c r="P696" s="6" t="s">
        <v>28</v>
      </c>
      <c r="Q696" s="6" t="s">
        <v>29</v>
      </c>
      <c r="R696" s="6" t="s">
        <v>30</v>
      </c>
      <c r="S696" s="6" t="s">
        <v>31</v>
      </c>
      <c r="T696" s="6" t="s">
        <v>32</v>
      </c>
      <c r="U696" s="6" t="s">
        <v>33</v>
      </c>
      <c r="V696" s="6" t="s">
        <v>34</v>
      </c>
      <c r="W696" s="6" t="s">
        <v>35</v>
      </c>
      <c r="X696" s="6" t="s">
        <v>36</v>
      </c>
      <c r="Y696" s="6" t="s">
        <v>37</v>
      </c>
    </row>
    <row r="697" spans="1:25" ht="15.75">
      <c r="A697" s="10">
        <v>41153</v>
      </c>
      <c r="B697" s="44" t="s">
        <v>106</v>
      </c>
      <c r="C697" s="44" t="s">
        <v>106</v>
      </c>
      <c r="D697" s="44" t="s">
        <v>106</v>
      </c>
      <c r="E697" s="44" t="s">
        <v>268</v>
      </c>
      <c r="F697" s="44" t="s">
        <v>271</v>
      </c>
      <c r="G697" s="44" t="s">
        <v>274</v>
      </c>
      <c r="H697" s="44" t="s">
        <v>277</v>
      </c>
      <c r="I697" s="44" t="s">
        <v>280</v>
      </c>
      <c r="J697" s="44" t="s">
        <v>283</v>
      </c>
      <c r="K697" s="44" t="s">
        <v>286</v>
      </c>
      <c r="L697" s="44" t="s">
        <v>289</v>
      </c>
      <c r="M697" s="44" t="s">
        <v>106</v>
      </c>
      <c r="N697" s="44" t="s">
        <v>106</v>
      </c>
      <c r="O697" s="44" t="s">
        <v>298</v>
      </c>
      <c r="P697" s="44" t="s">
        <v>301</v>
      </c>
      <c r="Q697" s="44" t="s">
        <v>106</v>
      </c>
      <c r="R697" s="44" t="s">
        <v>106</v>
      </c>
      <c r="S697" s="44" t="s">
        <v>106</v>
      </c>
      <c r="T697" s="44" t="s">
        <v>106</v>
      </c>
      <c r="U697" s="44" t="s">
        <v>316</v>
      </c>
      <c r="V697" s="44" t="s">
        <v>319</v>
      </c>
      <c r="W697" s="44" t="s">
        <v>107</v>
      </c>
      <c r="X697" s="44" t="s">
        <v>106</v>
      </c>
      <c r="Y697" s="44" t="s">
        <v>106</v>
      </c>
    </row>
    <row r="698" spans="1:25" ht="15.75">
      <c r="A698" s="10">
        <v>41154</v>
      </c>
      <c r="B698" s="44" t="s">
        <v>106</v>
      </c>
      <c r="C698" s="44" t="s">
        <v>106</v>
      </c>
      <c r="D698" s="44" t="s">
        <v>106</v>
      </c>
      <c r="E698" s="44" t="s">
        <v>106</v>
      </c>
      <c r="F698" s="44" t="s">
        <v>343</v>
      </c>
      <c r="G698" s="44" t="s">
        <v>346</v>
      </c>
      <c r="H698" s="44" t="s">
        <v>349</v>
      </c>
      <c r="I698" s="44" t="s">
        <v>352</v>
      </c>
      <c r="J698" s="44" t="s">
        <v>355</v>
      </c>
      <c r="K698" s="44" t="s">
        <v>358</v>
      </c>
      <c r="L698" s="44" t="s">
        <v>361</v>
      </c>
      <c r="M698" s="44" t="s">
        <v>364</v>
      </c>
      <c r="N698" s="44" t="s">
        <v>367</v>
      </c>
      <c r="O698" s="44" t="s">
        <v>175</v>
      </c>
      <c r="P698" s="44" t="s">
        <v>106</v>
      </c>
      <c r="Q698" s="44" t="s">
        <v>195</v>
      </c>
      <c r="R698" s="44" t="s">
        <v>378</v>
      </c>
      <c r="S698" s="44" t="s">
        <v>381</v>
      </c>
      <c r="T698" s="44" t="s">
        <v>384</v>
      </c>
      <c r="U698" s="44" t="s">
        <v>387</v>
      </c>
      <c r="V698" s="44" t="s">
        <v>390</v>
      </c>
      <c r="W698" s="44" t="s">
        <v>393</v>
      </c>
      <c r="X698" s="44" t="s">
        <v>106</v>
      </c>
      <c r="Y698" s="44" t="s">
        <v>399</v>
      </c>
    </row>
    <row r="699" spans="1:25" ht="15.75">
      <c r="A699" s="10">
        <v>41155</v>
      </c>
      <c r="B699" s="44" t="s">
        <v>404</v>
      </c>
      <c r="C699" s="44" t="s">
        <v>407</v>
      </c>
      <c r="D699" s="44" t="s">
        <v>410</v>
      </c>
      <c r="E699" s="44" t="s">
        <v>413</v>
      </c>
      <c r="F699" s="44" t="s">
        <v>415</v>
      </c>
      <c r="G699" s="44" t="s">
        <v>417</v>
      </c>
      <c r="H699" s="44" t="s">
        <v>420</v>
      </c>
      <c r="I699" s="44" t="s">
        <v>422</v>
      </c>
      <c r="J699" s="44" t="s">
        <v>425</v>
      </c>
      <c r="K699" s="44" t="s">
        <v>428</v>
      </c>
      <c r="L699" s="44" t="s">
        <v>106</v>
      </c>
      <c r="M699" s="44" t="s">
        <v>106</v>
      </c>
      <c r="N699" s="44" t="s">
        <v>437</v>
      </c>
      <c r="O699" s="44" t="s">
        <v>440</v>
      </c>
      <c r="P699" s="44" t="s">
        <v>443</v>
      </c>
      <c r="Q699" s="44" t="s">
        <v>106</v>
      </c>
      <c r="R699" s="44" t="s">
        <v>106</v>
      </c>
      <c r="S699" s="44" t="s">
        <v>452</v>
      </c>
      <c r="T699" s="44" t="s">
        <v>106</v>
      </c>
      <c r="U699" s="44" t="s">
        <v>106</v>
      </c>
      <c r="V699" s="44" t="s">
        <v>461</v>
      </c>
      <c r="W699" s="44" t="s">
        <v>106</v>
      </c>
      <c r="X699" s="44" t="s">
        <v>106</v>
      </c>
      <c r="Y699" s="44" t="s">
        <v>106</v>
      </c>
    </row>
    <row r="700" spans="1:25" ht="15.75">
      <c r="A700" s="10">
        <v>41156</v>
      </c>
      <c r="B700" s="44" t="s">
        <v>106</v>
      </c>
      <c r="C700" s="44" t="s">
        <v>106</v>
      </c>
      <c r="D700" s="44" t="s">
        <v>106</v>
      </c>
      <c r="E700" s="44" t="s">
        <v>106</v>
      </c>
      <c r="F700" s="44" t="s">
        <v>486</v>
      </c>
      <c r="G700" s="44" t="s">
        <v>489</v>
      </c>
      <c r="H700" s="44" t="s">
        <v>492</v>
      </c>
      <c r="I700" s="44" t="s">
        <v>495</v>
      </c>
      <c r="J700" s="44" t="s">
        <v>498</v>
      </c>
      <c r="K700" s="44" t="s">
        <v>501</v>
      </c>
      <c r="L700" s="44" t="s">
        <v>106</v>
      </c>
      <c r="M700" s="44" t="s">
        <v>106</v>
      </c>
      <c r="N700" s="44" t="s">
        <v>106</v>
      </c>
      <c r="O700" s="44" t="s">
        <v>106</v>
      </c>
      <c r="P700" s="44" t="s">
        <v>106</v>
      </c>
      <c r="Q700" s="44" t="s">
        <v>106</v>
      </c>
      <c r="R700" s="44" t="s">
        <v>106</v>
      </c>
      <c r="S700" s="44" t="s">
        <v>106</v>
      </c>
      <c r="T700" s="44" t="s">
        <v>106</v>
      </c>
      <c r="U700" s="44" t="s">
        <v>106</v>
      </c>
      <c r="V700" s="44" t="s">
        <v>106</v>
      </c>
      <c r="W700" s="44" t="s">
        <v>106</v>
      </c>
      <c r="X700" s="44" t="s">
        <v>106</v>
      </c>
      <c r="Y700" s="44" t="s">
        <v>106</v>
      </c>
    </row>
    <row r="701" spans="1:25" ht="15.75">
      <c r="A701" s="10">
        <v>41157</v>
      </c>
      <c r="B701" s="44" t="s">
        <v>106</v>
      </c>
      <c r="C701" s="44" t="s">
        <v>106</v>
      </c>
      <c r="D701" s="44" t="s">
        <v>106</v>
      </c>
      <c r="E701" s="44" t="s">
        <v>552</v>
      </c>
      <c r="F701" s="44" t="s">
        <v>555</v>
      </c>
      <c r="G701" s="44" t="s">
        <v>558</v>
      </c>
      <c r="H701" s="44" t="s">
        <v>561</v>
      </c>
      <c r="I701" s="44" t="s">
        <v>564</v>
      </c>
      <c r="J701" s="44" t="s">
        <v>567</v>
      </c>
      <c r="K701" s="44" t="s">
        <v>106</v>
      </c>
      <c r="L701" s="44" t="s">
        <v>106</v>
      </c>
      <c r="M701" s="44" t="s">
        <v>106</v>
      </c>
      <c r="N701" s="44" t="s">
        <v>106</v>
      </c>
      <c r="O701" s="44" t="s">
        <v>106</v>
      </c>
      <c r="P701" s="44" t="s">
        <v>106</v>
      </c>
      <c r="Q701" s="44" t="s">
        <v>106</v>
      </c>
      <c r="R701" s="44" t="s">
        <v>106</v>
      </c>
      <c r="S701" s="44" t="s">
        <v>106</v>
      </c>
      <c r="T701" s="44" t="s">
        <v>106</v>
      </c>
      <c r="U701" s="44" t="s">
        <v>106</v>
      </c>
      <c r="V701" s="44" t="s">
        <v>106</v>
      </c>
      <c r="W701" s="44" t="s">
        <v>106</v>
      </c>
      <c r="X701" s="44" t="s">
        <v>106</v>
      </c>
      <c r="Y701" s="44" t="s">
        <v>106</v>
      </c>
    </row>
    <row r="702" spans="1:25" ht="15.75">
      <c r="A702" s="10">
        <v>41158</v>
      </c>
      <c r="B702" s="44" t="s">
        <v>106</v>
      </c>
      <c r="C702" s="44" t="s">
        <v>106</v>
      </c>
      <c r="D702" s="44" t="s">
        <v>106</v>
      </c>
      <c r="E702" s="44" t="s">
        <v>106</v>
      </c>
      <c r="F702" s="44" t="s">
        <v>106</v>
      </c>
      <c r="G702" s="44" t="s">
        <v>630</v>
      </c>
      <c r="H702" s="44" t="s">
        <v>633</v>
      </c>
      <c r="I702" s="44" t="s">
        <v>636</v>
      </c>
      <c r="J702" s="44" t="s">
        <v>106</v>
      </c>
      <c r="K702" s="44" t="s">
        <v>106</v>
      </c>
      <c r="L702" s="44" t="s">
        <v>106</v>
      </c>
      <c r="M702" s="44" t="s">
        <v>106</v>
      </c>
      <c r="N702" s="44" t="s">
        <v>106</v>
      </c>
      <c r="O702" s="44" t="s">
        <v>106</v>
      </c>
      <c r="P702" s="44" t="s">
        <v>106</v>
      </c>
      <c r="Q702" s="44" t="s">
        <v>106</v>
      </c>
      <c r="R702" s="44" t="s">
        <v>106</v>
      </c>
      <c r="S702" s="44" t="s">
        <v>106</v>
      </c>
      <c r="T702" s="44" t="s">
        <v>106</v>
      </c>
      <c r="U702" s="44" t="s">
        <v>106</v>
      </c>
      <c r="V702" s="44" t="s">
        <v>106</v>
      </c>
      <c r="W702" s="44" t="s">
        <v>106</v>
      </c>
      <c r="X702" s="44" t="s">
        <v>106</v>
      </c>
      <c r="Y702" s="44" t="s">
        <v>106</v>
      </c>
    </row>
    <row r="703" spans="1:25" ht="15.75">
      <c r="A703" s="10">
        <v>41159</v>
      </c>
      <c r="B703" s="44" t="s">
        <v>106</v>
      </c>
      <c r="C703" s="44" t="s">
        <v>106</v>
      </c>
      <c r="D703" s="44" t="s">
        <v>106</v>
      </c>
      <c r="E703" s="44" t="s">
        <v>695</v>
      </c>
      <c r="F703" s="44" t="s">
        <v>698</v>
      </c>
      <c r="G703" s="44" t="s">
        <v>701</v>
      </c>
      <c r="H703" s="44" t="s">
        <v>704</v>
      </c>
      <c r="I703" s="44" t="s">
        <v>707</v>
      </c>
      <c r="J703" s="44" t="s">
        <v>710</v>
      </c>
      <c r="K703" s="44" t="s">
        <v>713</v>
      </c>
      <c r="L703" s="44" t="s">
        <v>106</v>
      </c>
      <c r="M703" s="44" t="s">
        <v>106</v>
      </c>
      <c r="N703" s="44" t="s">
        <v>722</v>
      </c>
      <c r="O703" s="44" t="s">
        <v>106</v>
      </c>
      <c r="P703" s="44" t="s">
        <v>106</v>
      </c>
      <c r="Q703" s="44" t="s">
        <v>106</v>
      </c>
      <c r="R703" s="44" t="s">
        <v>106</v>
      </c>
      <c r="S703" s="44" t="s">
        <v>106</v>
      </c>
      <c r="T703" s="44" t="s">
        <v>106</v>
      </c>
      <c r="U703" s="44" t="s">
        <v>744</v>
      </c>
      <c r="V703" s="44" t="s">
        <v>747</v>
      </c>
      <c r="W703" s="44" t="s">
        <v>106</v>
      </c>
      <c r="X703" s="44" t="s">
        <v>106</v>
      </c>
      <c r="Y703" s="44" t="s">
        <v>106</v>
      </c>
    </row>
    <row r="704" spans="1:25" ht="15.75">
      <c r="A704" s="10">
        <v>41160</v>
      </c>
      <c r="B704" s="44" t="s">
        <v>106</v>
      </c>
      <c r="C704" s="44" t="s">
        <v>106</v>
      </c>
      <c r="D704" s="44" t="s">
        <v>106</v>
      </c>
      <c r="E704" s="44" t="s">
        <v>766</v>
      </c>
      <c r="F704" s="44" t="s">
        <v>771</v>
      </c>
      <c r="G704" s="44" t="s">
        <v>774</v>
      </c>
      <c r="H704" s="44" t="s">
        <v>777</v>
      </c>
      <c r="I704" s="44" t="s">
        <v>780</v>
      </c>
      <c r="J704" s="44" t="s">
        <v>783</v>
      </c>
      <c r="K704" s="44" t="s">
        <v>786</v>
      </c>
      <c r="L704" s="44" t="s">
        <v>789</v>
      </c>
      <c r="M704" s="44" t="s">
        <v>792</v>
      </c>
      <c r="N704" s="44" t="s">
        <v>795</v>
      </c>
      <c r="O704" s="44" t="s">
        <v>798</v>
      </c>
      <c r="P704" s="44" t="s">
        <v>801</v>
      </c>
      <c r="Q704" s="44" t="s">
        <v>106</v>
      </c>
      <c r="R704" s="44" t="s">
        <v>106</v>
      </c>
      <c r="S704" s="44" t="s">
        <v>106</v>
      </c>
      <c r="T704" s="44" t="s">
        <v>106</v>
      </c>
      <c r="U704" s="44" t="s">
        <v>815</v>
      </c>
      <c r="V704" s="44" t="s">
        <v>818</v>
      </c>
      <c r="W704" s="44" t="s">
        <v>821</v>
      </c>
      <c r="X704" s="44" t="s">
        <v>106</v>
      </c>
      <c r="Y704" s="44" t="s">
        <v>106</v>
      </c>
    </row>
    <row r="705" spans="1:25" ht="15.75">
      <c r="A705" s="10">
        <v>41161</v>
      </c>
      <c r="B705" s="44" t="s">
        <v>115</v>
      </c>
      <c r="C705" s="44" t="s">
        <v>298</v>
      </c>
      <c r="D705" s="44" t="s">
        <v>833</v>
      </c>
      <c r="E705" s="44" t="s">
        <v>836</v>
      </c>
      <c r="F705" s="44" t="s">
        <v>838</v>
      </c>
      <c r="G705" s="44" t="s">
        <v>841</v>
      </c>
      <c r="H705" s="44" t="s">
        <v>844</v>
      </c>
      <c r="I705" s="44" t="s">
        <v>847</v>
      </c>
      <c r="J705" s="44" t="s">
        <v>850</v>
      </c>
      <c r="K705" s="44" t="s">
        <v>853</v>
      </c>
      <c r="L705" s="44" t="s">
        <v>112</v>
      </c>
      <c r="M705" s="44" t="s">
        <v>106</v>
      </c>
      <c r="N705" s="44" t="s">
        <v>106</v>
      </c>
      <c r="O705" s="44" t="s">
        <v>106</v>
      </c>
      <c r="P705" s="44" t="s">
        <v>106</v>
      </c>
      <c r="Q705" s="44" t="s">
        <v>106</v>
      </c>
      <c r="R705" s="44" t="s">
        <v>872</v>
      </c>
      <c r="S705" s="44" t="s">
        <v>875</v>
      </c>
      <c r="T705" s="44" t="s">
        <v>878</v>
      </c>
      <c r="U705" s="44" t="s">
        <v>881</v>
      </c>
      <c r="V705" s="44" t="s">
        <v>884</v>
      </c>
      <c r="W705" s="44" t="s">
        <v>106</v>
      </c>
      <c r="X705" s="44" t="s">
        <v>106</v>
      </c>
      <c r="Y705" s="44" t="s">
        <v>106</v>
      </c>
    </row>
    <row r="706" spans="1:25" ht="15.75">
      <c r="A706" s="10">
        <v>41162</v>
      </c>
      <c r="B706" s="44" t="s">
        <v>106</v>
      </c>
      <c r="C706" s="44" t="s">
        <v>106</v>
      </c>
      <c r="D706" s="44" t="s">
        <v>106</v>
      </c>
      <c r="E706" s="44" t="s">
        <v>106</v>
      </c>
      <c r="F706" s="44" t="s">
        <v>262</v>
      </c>
      <c r="G706" s="44" t="s">
        <v>910</v>
      </c>
      <c r="H706" s="44" t="s">
        <v>913</v>
      </c>
      <c r="I706" s="44" t="s">
        <v>916</v>
      </c>
      <c r="J706" s="44" t="s">
        <v>919</v>
      </c>
      <c r="K706" s="44" t="s">
        <v>922</v>
      </c>
      <c r="L706" s="44" t="s">
        <v>106</v>
      </c>
      <c r="M706" s="44" t="s">
        <v>106</v>
      </c>
      <c r="N706" s="44" t="s">
        <v>931</v>
      </c>
      <c r="O706" s="44" t="s">
        <v>934</v>
      </c>
      <c r="P706" s="44" t="s">
        <v>179</v>
      </c>
      <c r="Q706" s="44" t="s">
        <v>939</v>
      </c>
      <c r="R706" s="44" t="s">
        <v>192</v>
      </c>
      <c r="S706" s="44" t="s">
        <v>944</v>
      </c>
      <c r="T706" s="44" t="s">
        <v>946</v>
      </c>
      <c r="U706" s="44" t="s">
        <v>949</v>
      </c>
      <c r="V706" s="44" t="s">
        <v>952</v>
      </c>
      <c r="W706" s="44" t="s">
        <v>106</v>
      </c>
      <c r="X706" s="44" t="s">
        <v>106</v>
      </c>
      <c r="Y706" s="44" t="s">
        <v>106</v>
      </c>
    </row>
    <row r="707" spans="1:25" ht="15.75">
      <c r="A707" s="10">
        <v>41163</v>
      </c>
      <c r="B707" s="44" t="s">
        <v>106</v>
      </c>
      <c r="C707" s="44" t="s">
        <v>106</v>
      </c>
      <c r="D707" s="44" t="s">
        <v>636</v>
      </c>
      <c r="E707" s="44" t="s">
        <v>972</v>
      </c>
      <c r="F707" s="44" t="s">
        <v>975</v>
      </c>
      <c r="G707" s="44" t="s">
        <v>978</v>
      </c>
      <c r="H707" s="44" t="s">
        <v>981</v>
      </c>
      <c r="I707" s="44" t="s">
        <v>984</v>
      </c>
      <c r="J707" s="44" t="s">
        <v>987</v>
      </c>
      <c r="K707" s="44" t="s">
        <v>990</v>
      </c>
      <c r="L707" s="44" t="s">
        <v>993</v>
      </c>
      <c r="M707" s="44" t="s">
        <v>995</v>
      </c>
      <c r="N707" s="44" t="s">
        <v>998</v>
      </c>
      <c r="O707" s="44" t="s">
        <v>1000</v>
      </c>
      <c r="P707" s="44" t="s">
        <v>1002</v>
      </c>
      <c r="Q707" s="44" t="s">
        <v>106</v>
      </c>
      <c r="R707" s="44" t="s">
        <v>106</v>
      </c>
      <c r="S707" s="44" t="s">
        <v>106</v>
      </c>
      <c r="T707" s="44" t="s">
        <v>106</v>
      </c>
      <c r="U707" s="44" t="s">
        <v>106</v>
      </c>
      <c r="V707" s="44" t="s">
        <v>106</v>
      </c>
      <c r="W707" s="44" t="s">
        <v>106</v>
      </c>
      <c r="X707" s="44" t="s">
        <v>106</v>
      </c>
      <c r="Y707" s="44" t="s">
        <v>106</v>
      </c>
    </row>
    <row r="708" spans="1:25" ht="15.75">
      <c r="A708" s="10">
        <v>41164</v>
      </c>
      <c r="B708" s="44" t="s">
        <v>106</v>
      </c>
      <c r="C708" s="44" t="s">
        <v>106</v>
      </c>
      <c r="D708" s="44" t="s">
        <v>1038</v>
      </c>
      <c r="E708" s="44" t="s">
        <v>1041</v>
      </c>
      <c r="F708" s="44" t="s">
        <v>1044</v>
      </c>
      <c r="G708" s="44" t="s">
        <v>1047</v>
      </c>
      <c r="H708" s="44" t="s">
        <v>1050</v>
      </c>
      <c r="I708" s="44" t="s">
        <v>1053</v>
      </c>
      <c r="J708" s="44" t="s">
        <v>1056</v>
      </c>
      <c r="K708" s="44" t="s">
        <v>196</v>
      </c>
      <c r="L708" s="44" t="s">
        <v>106</v>
      </c>
      <c r="M708" s="44" t="s">
        <v>106</v>
      </c>
      <c r="N708" s="44" t="s">
        <v>106</v>
      </c>
      <c r="O708" s="44" t="s">
        <v>106</v>
      </c>
      <c r="P708" s="44" t="s">
        <v>106</v>
      </c>
      <c r="Q708" s="44" t="s">
        <v>106</v>
      </c>
      <c r="R708" s="44" t="s">
        <v>106</v>
      </c>
      <c r="S708" s="44" t="s">
        <v>106</v>
      </c>
      <c r="T708" s="44" t="s">
        <v>106</v>
      </c>
      <c r="U708" s="44" t="s">
        <v>106</v>
      </c>
      <c r="V708" s="44" t="s">
        <v>1088</v>
      </c>
      <c r="W708" s="44" t="s">
        <v>106</v>
      </c>
      <c r="X708" s="44" t="s">
        <v>106</v>
      </c>
      <c r="Y708" s="44" t="s">
        <v>106</v>
      </c>
    </row>
    <row r="709" spans="1:25" ht="15.75">
      <c r="A709" s="10">
        <v>41165</v>
      </c>
      <c r="B709" s="44" t="s">
        <v>106</v>
      </c>
      <c r="C709" s="44" t="s">
        <v>106</v>
      </c>
      <c r="D709" s="44" t="s">
        <v>106</v>
      </c>
      <c r="E709" s="44" t="s">
        <v>164</v>
      </c>
      <c r="F709" s="44" t="s">
        <v>1111</v>
      </c>
      <c r="G709" s="44" t="s">
        <v>1114</v>
      </c>
      <c r="H709" s="44" t="s">
        <v>1117</v>
      </c>
      <c r="I709" s="44" t="s">
        <v>1119</v>
      </c>
      <c r="J709" s="44" t="s">
        <v>1122</v>
      </c>
      <c r="K709" s="44" t="s">
        <v>1125</v>
      </c>
      <c r="L709" s="44" t="s">
        <v>106</v>
      </c>
      <c r="M709" s="44" t="s">
        <v>106</v>
      </c>
      <c r="N709" s="44" t="s">
        <v>106</v>
      </c>
      <c r="O709" s="44" t="s">
        <v>106</v>
      </c>
      <c r="P709" s="44" t="s">
        <v>106</v>
      </c>
      <c r="Q709" s="44" t="s">
        <v>106</v>
      </c>
      <c r="R709" s="44" t="s">
        <v>106</v>
      </c>
      <c r="S709" s="44" t="s">
        <v>106</v>
      </c>
      <c r="T709" s="44" t="s">
        <v>106</v>
      </c>
      <c r="U709" s="44" t="s">
        <v>106</v>
      </c>
      <c r="V709" s="44" t="s">
        <v>106</v>
      </c>
      <c r="W709" s="44" t="s">
        <v>106</v>
      </c>
      <c r="X709" s="44" t="s">
        <v>106</v>
      </c>
      <c r="Y709" s="44" t="s">
        <v>106</v>
      </c>
    </row>
    <row r="710" spans="1:25" ht="15.75">
      <c r="A710" s="10">
        <v>41166</v>
      </c>
      <c r="B710" s="44" t="s">
        <v>106</v>
      </c>
      <c r="C710" s="44" t="s">
        <v>106</v>
      </c>
      <c r="D710" s="44" t="s">
        <v>106</v>
      </c>
      <c r="E710" s="44" t="s">
        <v>106</v>
      </c>
      <c r="F710" s="44" t="s">
        <v>1183</v>
      </c>
      <c r="G710" s="44" t="s">
        <v>1186</v>
      </c>
      <c r="H710" s="44" t="s">
        <v>1189</v>
      </c>
      <c r="I710" s="44" t="s">
        <v>1192</v>
      </c>
      <c r="J710" s="44" t="s">
        <v>1195</v>
      </c>
      <c r="K710" s="44" t="s">
        <v>1198</v>
      </c>
      <c r="L710" s="44" t="s">
        <v>1201</v>
      </c>
      <c r="M710" s="44" t="s">
        <v>106</v>
      </c>
      <c r="N710" s="44" t="s">
        <v>106</v>
      </c>
      <c r="O710" s="44" t="s">
        <v>106</v>
      </c>
      <c r="P710" s="44" t="s">
        <v>106</v>
      </c>
      <c r="Q710" s="44" t="s">
        <v>106</v>
      </c>
      <c r="R710" s="44" t="s">
        <v>106</v>
      </c>
      <c r="S710" s="44" t="s">
        <v>106</v>
      </c>
      <c r="T710" s="44" t="s">
        <v>106</v>
      </c>
      <c r="U710" s="44" t="s">
        <v>106</v>
      </c>
      <c r="V710" s="44" t="s">
        <v>106</v>
      </c>
      <c r="W710" s="44" t="s">
        <v>106</v>
      </c>
      <c r="X710" s="44" t="s">
        <v>106</v>
      </c>
      <c r="Y710" s="44" t="s">
        <v>106</v>
      </c>
    </row>
    <row r="711" spans="1:25" ht="15.75">
      <c r="A711" s="10">
        <v>41167</v>
      </c>
      <c r="B711" s="44" t="s">
        <v>106</v>
      </c>
      <c r="C711" s="44" t="s">
        <v>106</v>
      </c>
      <c r="D711" s="44" t="s">
        <v>106</v>
      </c>
      <c r="E711" s="44" t="s">
        <v>106</v>
      </c>
      <c r="F711" s="44" t="s">
        <v>106</v>
      </c>
      <c r="G711" s="44" t="s">
        <v>1256</v>
      </c>
      <c r="H711" s="44" t="s">
        <v>1259</v>
      </c>
      <c r="I711" s="44" t="s">
        <v>1262</v>
      </c>
      <c r="J711" s="44" t="s">
        <v>1265</v>
      </c>
      <c r="K711" s="44" t="s">
        <v>367</v>
      </c>
      <c r="L711" s="44" t="s">
        <v>106</v>
      </c>
      <c r="M711" s="44" t="s">
        <v>106</v>
      </c>
      <c r="N711" s="44" t="s">
        <v>106</v>
      </c>
      <c r="O711" s="44" t="s">
        <v>106</v>
      </c>
      <c r="P711" s="44" t="s">
        <v>106</v>
      </c>
      <c r="Q711" s="44" t="s">
        <v>106</v>
      </c>
      <c r="R711" s="44" t="s">
        <v>106</v>
      </c>
      <c r="S711" s="44" t="s">
        <v>106</v>
      </c>
      <c r="T711" s="44" t="s">
        <v>106</v>
      </c>
      <c r="U711" s="44" t="s">
        <v>1295</v>
      </c>
      <c r="V711" s="44" t="s">
        <v>106</v>
      </c>
      <c r="W711" s="44" t="s">
        <v>106</v>
      </c>
      <c r="X711" s="44" t="s">
        <v>106</v>
      </c>
      <c r="Y711" s="44" t="s">
        <v>106</v>
      </c>
    </row>
    <row r="712" spans="1:25" ht="15.75">
      <c r="A712" s="10">
        <v>41168</v>
      </c>
      <c r="B712" s="44" t="s">
        <v>106</v>
      </c>
      <c r="C712" s="44" t="s">
        <v>106</v>
      </c>
      <c r="D712" s="44" t="s">
        <v>106</v>
      </c>
      <c r="E712" s="44" t="s">
        <v>106</v>
      </c>
      <c r="F712" s="44" t="s">
        <v>1322</v>
      </c>
      <c r="G712" s="44" t="s">
        <v>1325</v>
      </c>
      <c r="H712" s="44" t="s">
        <v>1328</v>
      </c>
      <c r="I712" s="44" t="s">
        <v>1331</v>
      </c>
      <c r="J712" s="44" t="s">
        <v>1334</v>
      </c>
      <c r="K712" s="44" t="s">
        <v>1337</v>
      </c>
      <c r="L712" s="44" t="s">
        <v>106</v>
      </c>
      <c r="M712" s="44" t="s">
        <v>106</v>
      </c>
      <c r="N712" s="44" t="s">
        <v>106</v>
      </c>
      <c r="O712" s="44" t="s">
        <v>106</v>
      </c>
      <c r="P712" s="44" t="s">
        <v>106</v>
      </c>
      <c r="Q712" s="44" t="s">
        <v>106</v>
      </c>
      <c r="R712" s="44" t="s">
        <v>106</v>
      </c>
      <c r="S712" s="44" t="s">
        <v>106</v>
      </c>
      <c r="T712" s="44" t="s">
        <v>1360</v>
      </c>
      <c r="U712" s="44" t="s">
        <v>1363</v>
      </c>
      <c r="V712" s="44" t="s">
        <v>1366</v>
      </c>
      <c r="W712" s="44" t="s">
        <v>1369</v>
      </c>
      <c r="X712" s="44" t="s">
        <v>106</v>
      </c>
      <c r="Y712" s="44" t="s">
        <v>106</v>
      </c>
    </row>
    <row r="713" spans="1:25" ht="15.75">
      <c r="A713" s="10">
        <v>41169</v>
      </c>
      <c r="B713" s="44" t="s">
        <v>106</v>
      </c>
      <c r="C713" s="44" t="s">
        <v>1382</v>
      </c>
      <c r="D713" s="44" t="s">
        <v>106</v>
      </c>
      <c r="E713" s="44" t="s">
        <v>106</v>
      </c>
      <c r="F713" s="44" t="s">
        <v>186</v>
      </c>
      <c r="G713" s="44" t="s">
        <v>1392</v>
      </c>
      <c r="H713" s="44" t="s">
        <v>1395</v>
      </c>
      <c r="I713" s="44" t="s">
        <v>1398</v>
      </c>
      <c r="J713" s="44" t="s">
        <v>1401</v>
      </c>
      <c r="K713" s="44" t="s">
        <v>1403</v>
      </c>
      <c r="L713" s="44" t="s">
        <v>1406</v>
      </c>
      <c r="M713" s="44" t="s">
        <v>1409</v>
      </c>
      <c r="N713" s="44" t="s">
        <v>1412</v>
      </c>
      <c r="O713" s="44" t="s">
        <v>1415</v>
      </c>
      <c r="P713" s="44" t="s">
        <v>259</v>
      </c>
      <c r="Q713" s="44" t="s">
        <v>178</v>
      </c>
      <c r="R713" s="44" t="s">
        <v>1422</v>
      </c>
      <c r="S713" s="44" t="s">
        <v>1425</v>
      </c>
      <c r="T713" s="44" t="s">
        <v>1428</v>
      </c>
      <c r="U713" s="44" t="s">
        <v>1431</v>
      </c>
      <c r="V713" s="44" t="s">
        <v>1433</v>
      </c>
      <c r="W713" s="44" t="s">
        <v>106</v>
      </c>
      <c r="X713" s="44" t="s">
        <v>106</v>
      </c>
      <c r="Y713" s="44" t="s">
        <v>106</v>
      </c>
    </row>
    <row r="714" spans="1:25" ht="15.75">
      <c r="A714" s="10">
        <v>41170</v>
      </c>
      <c r="B714" s="44" t="s">
        <v>106</v>
      </c>
      <c r="C714" s="44" t="s">
        <v>106</v>
      </c>
      <c r="D714" s="44" t="s">
        <v>106</v>
      </c>
      <c r="E714" s="44" t="s">
        <v>106</v>
      </c>
      <c r="F714" s="44" t="s">
        <v>106</v>
      </c>
      <c r="G714" s="44" t="s">
        <v>1459</v>
      </c>
      <c r="H714" s="44" t="s">
        <v>1462</v>
      </c>
      <c r="I714" s="44" t="s">
        <v>163</v>
      </c>
      <c r="J714" s="44" t="s">
        <v>1467</v>
      </c>
      <c r="K714" s="44" t="s">
        <v>1470</v>
      </c>
      <c r="L714" s="44" t="s">
        <v>1473</v>
      </c>
      <c r="M714" s="44" t="s">
        <v>1476</v>
      </c>
      <c r="N714" s="44" t="s">
        <v>1479</v>
      </c>
      <c r="O714" s="44" t="s">
        <v>1482</v>
      </c>
      <c r="P714" s="44" t="s">
        <v>1485</v>
      </c>
      <c r="Q714" s="44" t="s">
        <v>106</v>
      </c>
      <c r="R714" s="44" t="s">
        <v>106</v>
      </c>
      <c r="S714" s="44" t="s">
        <v>106</v>
      </c>
      <c r="T714" s="44" t="s">
        <v>106</v>
      </c>
      <c r="U714" s="44" t="s">
        <v>1498</v>
      </c>
      <c r="V714" s="44" t="s">
        <v>106</v>
      </c>
      <c r="W714" s="44" t="s">
        <v>1504</v>
      </c>
      <c r="X714" s="44" t="s">
        <v>106</v>
      </c>
      <c r="Y714" s="44" t="s">
        <v>106</v>
      </c>
    </row>
    <row r="715" spans="1:25" ht="15.75">
      <c r="A715" s="10">
        <v>41171</v>
      </c>
      <c r="B715" s="44" t="s">
        <v>106</v>
      </c>
      <c r="C715" s="44" t="s">
        <v>106</v>
      </c>
      <c r="D715" s="44" t="s">
        <v>106</v>
      </c>
      <c r="E715" s="44" t="s">
        <v>1523</v>
      </c>
      <c r="F715" s="44" t="s">
        <v>853</v>
      </c>
      <c r="G715" s="44" t="s">
        <v>1528</v>
      </c>
      <c r="H715" s="44" t="s">
        <v>191</v>
      </c>
      <c r="I715" s="44" t="s">
        <v>1533</v>
      </c>
      <c r="J715" s="44" t="s">
        <v>1536</v>
      </c>
      <c r="K715" s="44" t="s">
        <v>106</v>
      </c>
      <c r="L715" s="44" t="s">
        <v>106</v>
      </c>
      <c r="M715" s="44" t="s">
        <v>106</v>
      </c>
      <c r="N715" s="44" t="s">
        <v>106</v>
      </c>
      <c r="O715" s="44" t="s">
        <v>111</v>
      </c>
      <c r="P715" s="44" t="s">
        <v>106</v>
      </c>
      <c r="Q715" s="44" t="s">
        <v>106</v>
      </c>
      <c r="R715" s="44" t="s">
        <v>106</v>
      </c>
      <c r="S715" s="44" t="s">
        <v>106</v>
      </c>
      <c r="T715" s="44" t="s">
        <v>570</v>
      </c>
      <c r="U715" s="44" t="s">
        <v>1562</v>
      </c>
      <c r="V715" s="44" t="s">
        <v>160</v>
      </c>
      <c r="W715" s="44" t="s">
        <v>106</v>
      </c>
      <c r="X715" s="44" t="s">
        <v>106</v>
      </c>
      <c r="Y715" s="44" t="s">
        <v>106</v>
      </c>
    </row>
    <row r="716" spans="1:25" ht="15.75">
      <c r="A716" s="10">
        <v>41172</v>
      </c>
      <c r="B716" s="44" t="s">
        <v>106</v>
      </c>
      <c r="C716" s="44" t="s">
        <v>106</v>
      </c>
      <c r="D716" s="44" t="s">
        <v>106</v>
      </c>
      <c r="E716" s="44" t="s">
        <v>1587</v>
      </c>
      <c r="F716" s="44" t="s">
        <v>106</v>
      </c>
      <c r="G716" s="44" t="s">
        <v>181</v>
      </c>
      <c r="H716" s="44" t="s">
        <v>1595</v>
      </c>
      <c r="I716" s="44" t="s">
        <v>1598</v>
      </c>
      <c r="J716" s="44" t="s">
        <v>1601</v>
      </c>
      <c r="K716" s="44" t="s">
        <v>1604</v>
      </c>
      <c r="L716" s="44" t="s">
        <v>106</v>
      </c>
      <c r="M716" s="44" t="s">
        <v>106</v>
      </c>
      <c r="N716" s="44" t="s">
        <v>106</v>
      </c>
      <c r="O716" s="44" t="s">
        <v>106</v>
      </c>
      <c r="P716" s="44" t="s">
        <v>106</v>
      </c>
      <c r="Q716" s="44" t="s">
        <v>106</v>
      </c>
      <c r="R716" s="44" t="s">
        <v>106</v>
      </c>
      <c r="S716" s="44" t="s">
        <v>106</v>
      </c>
      <c r="T716" s="44" t="s">
        <v>1629</v>
      </c>
      <c r="U716" s="44" t="s">
        <v>1632</v>
      </c>
      <c r="V716" s="44" t="s">
        <v>106</v>
      </c>
      <c r="W716" s="44" t="s">
        <v>106</v>
      </c>
      <c r="X716" s="44" t="s">
        <v>106</v>
      </c>
      <c r="Y716" s="44" t="s">
        <v>106</v>
      </c>
    </row>
    <row r="717" spans="1:25" ht="15.75">
      <c r="A717" s="10">
        <v>41173</v>
      </c>
      <c r="B717" s="44" t="s">
        <v>106</v>
      </c>
      <c r="C717" s="44" t="s">
        <v>106</v>
      </c>
      <c r="D717" s="44" t="s">
        <v>106</v>
      </c>
      <c r="E717" s="44" t="s">
        <v>106</v>
      </c>
      <c r="F717" s="44" t="s">
        <v>106</v>
      </c>
      <c r="G717" s="44" t="s">
        <v>1662</v>
      </c>
      <c r="H717" s="44" t="s">
        <v>1665</v>
      </c>
      <c r="I717" s="44" t="s">
        <v>1668</v>
      </c>
      <c r="J717" s="44" t="s">
        <v>1671</v>
      </c>
      <c r="K717" s="44" t="s">
        <v>106</v>
      </c>
      <c r="L717" s="44" t="s">
        <v>106</v>
      </c>
      <c r="M717" s="44" t="s">
        <v>106</v>
      </c>
      <c r="N717" s="44" t="s">
        <v>106</v>
      </c>
      <c r="O717" s="44" t="s">
        <v>106</v>
      </c>
      <c r="P717" s="44" t="s">
        <v>106</v>
      </c>
      <c r="Q717" s="44" t="s">
        <v>106</v>
      </c>
      <c r="R717" s="44" t="s">
        <v>106</v>
      </c>
      <c r="S717" s="44" t="s">
        <v>106</v>
      </c>
      <c r="T717" s="44" t="s">
        <v>106</v>
      </c>
      <c r="U717" s="44" t="s">
        <v>106</v>
      </c>
      <c r="V717" s="44" t="s">
        <v>106</v>
      </c>
      <c r="W717" s="44" t="s">
        <v>106</v>
      </c>
      <c r="X717" s="44" t="s">
        <v>106</v>
      </c>
      <c r="Y717" s="44" t="s">
        <v>106</v>
      </c>
    </row>
    <row r="718" spans="1:25" ht="15.75">
      <c r="A718" s="10">
        <v>41174</v>
      </c>
      <c r="B718" s="44" t="s">
        <v>106</v>
      </c>
      <c r="C718" s="44" t="s">
        <v>106</v>
      </c>
      <c r="D718" s="44" t="s">
        <v>106</v>
      </c>
      <c r="E718" s="44" t="s">
        <v>1725</v>
      </c>
      <c r="F718" s="44" t="s">
        <v>1728</v>
      </c>
      <c r="G718" s="44" t="s">
        <v>1731</v>
      </c>
      <c r="H718" s="44" t="s">
        <v>1734</v>
      </c>
      <c r="I718" s="44" t="s">
        <v>1737</v>
      </c>
      <c r="J718" s="44" t="s">
        <v>1740</v>
      </c>
      <c r="K718" s="44" t="s">
        <v>1743</v>
      </c>
      <c r="L718" s="44" t="s">
        <v>1746</v>
      </c>
      <c r="M718" s="44" t="s">
        <v>1749</v>
      </c>
      <c r="N718" s="44" t="s">
        <v>1752</v>
      </c>
      <c r="O718" s="44" t="s">
        <v>1755</v>
      </c>
      <c r="P718" s="44" t="s">
        <v>1758</v>
      </c>
      <c r="Q718" s="44" t="s">
        <v>1761</v>
      </c>
      <c r="R718" s="44" t="s">
        <v>1764</v>
      </c>
      <c r="S718" s="44" t="s">
        <v>1767</v>
      </c>
      <c r="T718" s="44" t="s">
        <v>1770</v>
      </c>
      <c r="U718" s="44" t="s">
        <v>1773</v>
      </c>
      <c r="V718" s="44" t="s">
        <v>1775</v>
      </c>
      <c r="W718" s="44" t="s">
        <v>1777</v>
      </c>
      <c r="X718" s="44" t="s">
        <v>106</v>
      </c>
      <c r="Y718" s="44" t="s">
        <v>106</v>
      </c>
    </row>
    <row r="719" spans="1:25" ht="15.75">
      <c r="A719" s="10">
        <v>41175</v>
      </c>
      <c r="B719" s="44" t="s">
        <v>106</v>
      </c>
      <c r="C719" s="44" t="s">
        <v>106</v>
      </c>
      <c r="D719" s="44" t="s">
        <v>106</v>
      </c>
      <c r="E719" s="44" t="s">
        <v>1793</v>
      </c>
      <c r="F719" s="44" t="s">
        <v>1796</v>
      </c>
      <c r="G719" s="44" t="s">
        <v>1799</v>
      </c>
      <c r="H719" s="44" t="s">
        <v>1802</v>
      </c>
      <c r="I719" s="44" t="s">
        <v>1805</v>
      </c>
      <c r="J719" s="44" t="s">
        <v>1808</v>
      </c>
      <c r="K719" s="44" t="s">
        <v>177</v>
      </c>
      <c r="L719" s="44" t="s">
        <v>187</v>
      </c>
      <c r="M719" s="44" t="s">
        <v>106</v>
      </c>
      <c r="N719" s="44" t="s">
        <v>106</v>
      </c>
      <c r="O719" s="44" t="s">
        <v>106</v>
      </c>
      <c r="P719" s="44" t="s">
        <v>106</v>
      </c>
      <c r="Q719" s="44" t="s">
        <v>106</v>
      </c>
      <c r="R719" s="44" t="s">
        <v>106</v>
      </c>
      <c r="S719" s="44" t="s">
        <v>1833</v>
      </c>
      <c r="T719" s="44" t="s">
        <v>1836</v>
      </c>
      <c r="U719" s="44" t="s">
        <v>1839</v>
      </c>
      <c r="V719" s="44" t="s">
        <v>1842</v>
      </c>
      <c r="W719" s="44" t="s">
        <v>1845</v>
      </c>
      <c r="X719" s="44" t="s">
        <v>1848</v>
      </c>
      <c r="Y719" s="44" t="s">
        <v>1852</v>
      </c>
    </row>
    <row r="720" spans="1:25" ht="15.75">
      <c r="A720" s="10">
        <v>41176</v>
      </c>
      <c r="B720" s="44" t="s">
        <v>106</v>
      </c>
      <c r="C720" s="44" t="s">
        <v>1859</v>
      </c>
      <c r="D720" s="44" t="s">
        <v>1862</v>
      </c>
      <c r="E720" s="44" t="s">
        <v>172</v>
      </c>
      <c r="F720" s="44" t="s">
        <v>1867</v>
      </c>
      <c r="G720" s="44" t="s">
        <v>1870</v>
      </c>
      <c r="H720" s="44" t="s">
        <v>1873</v>
      </c>
      <c r="I720" s="44" t="s">
        <v>1876</v>
      </c>
      <c r="J720" s="44" t="s">
        <v>1878</v>
      </c>
      <c r="K720" s="44" t="s">
        <v>1881</v>
      </c>
      <c r="L720" s="44" t="s">
        <v>201</v>
      </c>
      <c r="M720" s="44" t="s">
        <v>1886</v>
      </c>
      <c r="N720" s="44" t="s">
        <v>1889</v>
      </c>
      <c r="O720" s="44" t="s">
        <v>1891</v>
      </c>
      <c r="P720" s="44" t="s">
        <v>1894</v>
      </c>
      <c r="Q720" s="44" t="s">
        <v>1897</v>
      </c>
      <c r="R720" s="44" t="s">
        <v>1900</v>
      </c>
      <c r="S720" s="44" t="s">
        <v>1903</v>
      </c>
      <c r="T720" s="44" t="s">
        <v>1906</v>
      </c>
      <c r="U720" s="44" t="s">
        <v>1909</v>
      </c>
      <c r="V720" s="44" t="s">
        <v>1912</v>
      </c>
      <c r="W720" s="44" t="s">
        <v>1915</v>
      </c>
      <c r="X720" s="44" t="s">
        <v>1918</v>
      </c>
      <c r="Y720" s="44" t="s">
        <v>106</v>
      </c>
    </row>
    <row r="721" spans="1:25" ht="15.75">
      <c r="A721" s="10">
        <v>41177</v>
      </c>
      <c r="B721" s="44" t="s">
        <v>106</v>
      </c>
      <c r="C721" s="44" t="s">
        <v>1928</v>
      </c>
      <c r="D721" s="44" t="s">
        <v>1931</v>
      </c>
      <c r="E721" s="44" t="s">
        <v>1934</v>
      </c>
      <c r="F721" s="44" t="s">
        <v>1937</v>
      </c>
      <c r="G721" s="44" t="s">
        <v>1940</v>
      </c>
      <c r="H721" s="44" t="s">
        <v>1943</v>
      </c>
      <c r="I721" s="44" t="s">
        <v>1946</v>
      </c>
      <c r="J721" s="44" t="s">
        <v>1356</v>
      </c>
      <c r="K721" s="44" t="s">
        <v>1662</v>
      </c>
      <c r="L721" s="44" t="s">
        <v>1953</v>
      </c>
      <c r="M721" s="44" t="s">
        <v>1956</v>
      </c>
      <c r="N721" s="44" t="s">
        <v>674</v>
      </c>
      <c r="O721" s="44" t="s">
        <v>1961</v>
      </c>
      <c r="P721" s="44" t="s">
        <v>1964</v>
      </c>
      <c r="Q721" s="44" t="s">
        <v>1967</v>
      </c>
      <c r="R721" s="44" t="s">
        <v>1970</v>
      </c>
      <c r="S721" s="44" t="s">
        <v>1973</v>
      </c>
      <c r="T721" s="44" t="s">
        <v>1976</v>
      </c>
      <c r="U721" s="44" t="s">
        <v>1977</v>
      </c>
      <c r="V721" s="44" t="s">
        <v>1979</v>
      </c>
      <c r="W721" s="44" t="s">
        <v>1982</v>
      </c>
      <c r="X721" s="44" t="s">
        <v>106</v>
      </c>
      <c r="Y721" s="44" t="s">
        <v>106</v>
      </c>
    </row>
    <row r="722" spans="1:25" ht="15.75">
      <c r="A722" s="10">
        <v>41178</v>
      </c>
      <c r="B722" s="44" t="s">
        <v>106</v>
      </c>
      <c r="C722" s="44" t="s">
        <v>106</v>
      </c>
      <c r="D722" s="44" t="s">
        <v>106</v>
      </c>
      <c r="E722" s="44" t="s">
        <v>2000</v>
      </c>
      <c r="F722" s="44" t="s">
        <v>2003</v>
      </c>
      <c r="G722" s="44" t="s">
        <v>2006</v>
      </c>
      <c r="H722" s="44" t="s">
        <v>987</v>
      </c>
      <c r="I722" s="44" t="s">
        <v>2011</v>
      </c>
      <c r="J722" s="44" t="s">
        <v>2014</v>
      </c>
      <c r="K722" s="44" t="s">
        <v>2017</v>
      </c>
      <c r="L722" s="44" t="s">
        <v>2020</v>
      </c>
      <c r="M722" s="44" t="s">
        <v>106</v>
      </c>
      <c r="N722" s="44" t="s">
        <v>2026</v>
      </c>
      <c r="O722" s="44" t="s">
        <v>2029</v>
      </c>
      <c r="P722" s="44" t="s">
        <v>1629</v>
      </c>
      <c r="Q722" s="44" t="s">
        <v>2034</v>
      </c>
      <c r="R722" s="44" t="s">
        <v>219</v>
      </c>
      <c r="S722" s="44" t="s">
        <v>2039</v>
      </c>
      <c r="T722" s="44" t="s">
        <v>2042</v>
      </c>
      <c r="U722" s="44" t="s">
        <v>2045</v>
      </c>
      <c r="V722" s="44" t="s">
        <v>2048</v>
      </c>
      <c r="W722" s="44" t="s">
        <v>106</v>
      </c>
      <c r="X722" s="44" t="s">
        <v>106</v>
      </c>
      <c r="Y722" s="44" t="s">
        <v>106</v>
      </c>
    </row>
    <row r="723" spans="1:25" ht="15.75">
      <c r="A723" s="10">
        <v>41179</v>
      </c>
      <c r="B723" s="44" t="s">
        <v>106</v>
      </c>
      <c r="C723" s="44" t="s">
        <v>106</v>
      </c>
      <c r="D723" s="44" t="s">
        <v>2066</v>
      </c>
      <c r="E723" s="44" t="s">
        <v>2069</v>
      </c>
      <c r="F723" s="44" t="s">
        <v>2072</v>
      </c>
      <c r="G723" s="44" t="s">
        <v>2075</v>
      </c>
      <c r="H723" s="44" t="s">
        <v>2078</v>
      </c>
      <c r="I723" s="44" t="s">
        <v>2081</v>
      </c>
      <c r="J723" s="44" t="s">
        <v>2083</v>
      </c>
      <c r="K723" s="44" t="s">
        <v>2085</v>
      </c>
      <c r="L723" s="44" t="s">
        <v>2088</v>
      </c>
      <c r="M723" s="44" t="s">
        <v>106</v>
      </c>
      <c r="N723" s="44" t="s">
        <v>2092</v>
      </c>
      <c r="O723" s="44" t="s">
        <v>106</v>
      </c>
      <c r="P723" s="44" t="s">
        <v>2097</v>
      </c>
      <c r="Q723" s="44" t="s">
        <v>106</v>
      </c>
      <c r="R723" s="44" t="s">
        <v>106</v>
      </c>
      <c r="S723" s="44" t="s">
        <v>106</v>
      </c>
      <c r="T723" s="44" t="s">
        <v>2104</v>
      </c>
      <c r="U723" s="44" t="s">
        <v>2107</v>
      </c>
      <c r="V723" s="44" t="s">
        <v>2110</v>
      </c>
      <c r="W723" s="44" t="s">
        <v>106</v>
      </c>
      <c r="X723" s="44" t="s">
        <v>106</v>
      </c>
      <c r="Y723" s="44" t="s">
        <v>106</v>
      </c>
    </row>
    <row r="724" spans="1:25" ht="15.75">
      <c r="A724" s="10">
        <v>41180</v>
      </c>
      <c r="B724" s="44" t="s">
        <v>106</v>
      </c>
      <c r="C724" s="44" t="s">
        <v>2125</v>
      </c>
      <c r="D724" s="44" t="s">
        <v>111</v>
      </c>
      <c r="E724" s="44" t="s">
        <v>2130</v>
      </c>
      <c r="F724" s="44" t="s">
        <v>2133</v>
      </c>
      <c r="G724" s="44" t="s">
        <v>2136</v>
      </c>
      <c r="H724" s="44" t="s">
        <v>2139</v>
      </c>
      <c r="I724" s="44" t="s">
        <v>2142</v>
      </c>
      <c r="J724" s="44" t="s">
        <v>2145</v>
      </c>
      <c r="K724" s="44" t="s">
        <v>2148</v>
      </c>
      <c r="L724" s="44" t="s">
        <v>2151</v>
      </c>
      <c r="M724" s="44" t="s">
        <v>2154</v>
      </c>
      <c r="N724" s="44" t="s">
        <v>2157</v>
      </c>
      <c r="O724" s="44" t="s">
        <v>2160</v>
      </c>
      <c r="P724" s="44" t="s">
        <v>2162</v>
      </c>
      <c r="Q724" s="44" t="s">
        <v>2165</v>
      </c>
      <c r="R724" s="44" t="s">
        <v>106</v>
      </c>
      <c r="S724" s="44" t="s">
        <v>106</v>
      </c>
      <c r="T724" s="44" t="s">
        <v>2172</v>
      </c>
      <c r="U724" s="44" t="s">
        <v>2175</v>
      </c>
      <c r="V724" s="44" t="s">
        <v>1918</v>
      </c>
      <c r="W724" s="44" t="s">
        <v>106</v>
      </c>
      <c r="X724" s="44" t="s">
        <v>106</v>
      </c>
      <c r="Y724" s="44" t="s">
        <v>106</v>
      </c>
    </row>
    <row r="725" spans="1:25" ht="15.75">
      <c r="A725" s="10">
        <v>41181</v>
      </c>
      <c r="B725" s="44" t="s">
        <v>106</v>
      </c>
      <c r="C725" s="44" t="s">
        <v>106</v>
      </c>
      <c r="D725" s="44" t="s">
        <v>106</v>
      </c>
      <c r="E725" s="44" t="s">
        <v>106</v>
      </c>
      <c r="F725" s="44" t="s">
        <v>106</v>
      </c>
      <c r="G725" s="44" t="s">
        <v>2205</v>
      </c>
      <c r="H725" s="44" t="s">
        <v>343</v>
      </c>
      <c r="I725" s="44" t="s">
        <v>2210</v>
      </c>
      <c r="J725" s="44" t="s">
        <v>2213</v>
      </c>
      <c r="K725" s="44" t="s">
        <v>106</v>
      </c>
      <c r="L725" s="44" t="s">
        <v>106</v>
      </c>
      <c r="M725" s="44" t="s">
        <v>106</v>
      </c>
      <c r="N725" s="44" t="s">
        <v>106</v>
      </c>
      <c r="O725" s="44" t="s">
        <v>106</v>
      </c>
      <c r="P725" s="44" t="s">
        <v>106</v>
      </c>
      <c r="Q725" s="44" t="s">
        <v>106</v>
      </c>
      <c r="R725" s="44" t="s">
        <v>106</v>
      </c>
      <c r="S725" s="44" t="s">
        <v>106</v>
      </c>
      <c r="T725" s="44" t="s">
        <v>2240</v>
      </c>
      <c r="U725" s="44" t="s">
        <v>1683</v>
      </c>
      <c r="V725" s="44" t="s">
        <v>2245</v>
      </c>
      <c r="W725" s="44" t="s">
        <v>106</v>
      </c>
      <c r="X725" s="44" t="s">
        <v>106</v>
      </c>
      <c r="Y725" s="44" t="s">
        <v>106</v>
      </c>
    </row>
    <row r="726" spans="1:25" ht="15.75">
      <c r="A726" s="10">
        <v>41182</v>
      </c>
      <c r="B726" s="44" t="s">
        <v>106</v>
      </c>
      <c r="C726" s="44" t="s">
        <v>106</v>
      </c>
      <c r="D726" s="44" t="s">
        <v>106</v>
      </c>
      <c r="E726" s="44" t="s">
        <v>2266</v>
      </c>
      <c r="F726" s="44" t="s">
        <v>2269</v>
      </c>
      <c r="G726" s="44" t="s">
        <v>2272</v>
      </c>
      <c r="H726" s="44" t="s">
        <v>2275</v>
      </c>
      <c r="I726" s="44" t="s">
        <v>2278</v>
      </c>
      <c r="J726" s="44" t="s">
        <v>2281</v>
      </c>
      <c r="K726" s="44" t="s">
        <v>2272</v>
      </c>
      <c r="L726" s="44" t="s">
        <v>108</v>
      </c>
      <c r="M726" s="44" t="s">
        <v>106</v>
      </c>
      <c r="N726" s="44" t="s">
        <v>106</v>
      </c>
      <c r="O726" s="44" t="s">
        <v>106</v>
      </c>
      <c r="P726" s="44" t="s">
        <v>106</v>
      </c>
      <c r="Q726" s="44" t="s">
        <v>106</v>
      </c>
      <c r="R726" s="44" t="s">
        <v>106</v>
      </c>
      <c r="S726" s="44" t="s">
        <v>106</v>
      </c>
      <c r="T726" s="44" t="s">
        <v>489</v>
      </c>
      <c r="U726" s="44" t="s">
        <v>2309</v>
      </c>
      <c r="V726" s="44" t="s">
        <v>2311</v>
      </c>
      <c r="W726" s="44" t="s">
        <v>106</v>
      </c>
      <c r="X726" s="44" t="s">
        <v>106</v>
      </c>
      <c r="Y726" s="44" t="s">
        <v>106</v>
      </c>
    </row>
    <row r="727" ht="12.75">
      <c r="A727" s="5"/>
    </row>
    <row r="728" spans="1:25" ht="15.75">
      <c r="A728" s="66" t="s">
        <v>13</v>
      </c>
      <c r="B728" s="66" t="s">
        <v>54</v>
      </c>
      <c r="C728" s="66"/>
      <c r="D728" s="66"/>
      <c r="E728" s="66"/>
      <c r="F728" s="66"/>
      <c r="G728" s="66"/>
      <c r="H728" s="66"/>
      <c r="I728" s="66"/>
      <c r="J728" s="66"/>
      <c r="K728" s="66"/>
      <c r="L728" s="66"/>
      <c r="M728" s="66"/>
      <c r="N728" s="66"/>
      <c r="O728" s="66"/>
      <c r="P728" s="66"/>
      <c r="Q728" s="66"/>
      <c r="R728" s="66"/>
      <c r="S728" s="66"/>
      <c r="T728" s="66"/>
      <c r="U728" s="66"/>
      <c r="V728" s="66"/>
      <c r="W728" s="66"/>
      <c r="X728" s="66"/>
      <c r="Y728" s="66"/>
    </row>
    <row r="729" spans="1:25" ht="41.25" customHeight="1">
      <c r="A729" s="66"/>
      <c r="B729" s="6" t="s">
        <v>14</v>
      </c>
      <c r="C729" s="6" t="s">
        <v>15</v>
      </c>
      <c r="D729" s="6" t="s">
        <v>16</v>
      </c>
      <c r="E729" s="6" t="s">
        <v>17</v>
      </c>
      <c r="F729" s="6" t="s">
        <v>18</v>
      </c>
      <c r="G729" s="6" t="s">
        <v>19</v>
      </c>
      <c r="H729" s="6" t="s">
        <v>20</v>
      </c>
      <c r="I729" s="6" t="s">
        <v>21</v>
      </c>
      <c r="J729" s="6" t="s">
        <v>22</v>
      </c>
      <c r="K729" s="6" t="s">
        <v>23</v>
      </c>
      <c r="L729" s="6" t="s">
        <v>24</v>
      </c>
      <c r="M729" s="6" t="s">
        <v>25</v>
      </c>
      <c r="N729" s="6" t="s">
        <v>26</v>
      </c>
      <c r="O729" s="6" t="s">
        <v>27</v>
      </c>
      <c r="P729" s="6" t="s">
        <v>28</v>
      </c>
      <c r="Q729" s="6" t="s">
        <v>29</v>
      </c>
      <c r="R729" s="6" t="s">
        <v>30</v>
      </c>
      <c r="S729" s="6" t="s">
        <v>31</v>
      </c>
      <c r="T729" s="6" t="s">
        <v>32</v>
      </c>
      <c r="U729" s="6" t="s">
        <v>33</v>
      </c>
      <c r="V729" s="6" t="s">
        <v>34</v>
      </c>
      <c r="W729" s="6" t="s">
        <v>35</v>
      </c>
      <c r="X729" s="6" t="s">
        <v>36</v>
      </c>
      <c r="Y729" s="6" t="s">
        <v>37</v>
      </c>
    </row>
    <row r="730" spans="1:25" ht="15.75">
      <c r="A730" s="10">
        <v>41153</v>
      </c>
      <c r="B730" s="44" t="s">
        <v>259</v>
      </c>
      <c r="C730" s="44" t="s">
        <v>262</v>
      </c>
      <c r="D730" s="44" t="s">
        <v>265</v>
      </c>
      <c r="E730" s="44" t="s">
        <v>106</v>
      </c>
      <c r="F730" s="44" t="s">
        <v>106</v>
      </c>
      <c r="G730" s="44" t="s">
        <v>106</v>
      </c>
      <c r="H730" s="44" t="s">
        <v>106</v>
      </c>
      <c r="I730" s="44" t="s">
        <v>106</v>
      </c>
      <c r="J730" s="44" t="s">
        <v>106</v>
      </c>
      <c r="K730" s="44" t="s">
        <v>106</v>
      </c>
      <c r="L730" s="44" t="s">
        <v>206</v>
      </c>
      <c r="M730" s="44" t="s">
        <v>292</v>
      </c>
      <c r="N730" s="44" t="s">
        <v>295</v>
      </c>
      <c r="O730" s="44" t="s">
        <v>113</v>
      </c>
      <c r="P730" s="44" t="s">
        <v>302</v>
      </c>
      <c r="Q730" s="44" t="s">
        <v>188</v>
      </c>
      <c r="R730" s="44" t="s">
        <v>307</v>
      </c>
      <c r="S730" s="44" t="s">
        <v>310</v>
      </c>
      <c r="T730" s="44" t="s">
        <v>313</v>
      </c>
      <c r="U730" s="44" t="s">
        <v>106</v>
      </c>
      <c r="V730" s="44" t="s">
        <v>106</v>
      </c>
      <c r="W730" s="44" t="s">
        <v>322</v>
      </c>
      <c r="X730" s="44" t="s">
        <v>325</v>
      </c>
      <c r="Y730" s="44" t="s">
        <v>328</v>
      </c>
    </row>
    <row r="731" spans="1:25" ht="15.75">
      <c r="A731" s="10">
        <v>41154</v>
      </c>
      <c r="B731" s="44" t="s">
        <v>332</v>
      </c>
      <c r="C731" s="44" t="s">
        <v>335</v>
      </c>
      <c r="D731" s="44" t="s">
        <v>338</v>
      </c>
      <c r="E731" s="44" t="s">
        <v>162</v>
      </c>
      <c r="F731" s="44" t="s">
        <v>106</v>
      </c>
      <c r="G731" s="44" t="s">
        <v>106</v>
      </c>
      <c r="H731" s="44" t="s">
        <v>109</v>
      </c>
      <c r="I731" s="44" t="s">
        <v>106</v>
      </c>
      <c r="J731" s="44" t="s">
        <v>106</v>
      </c>
      <c r="K731" s="44" t="s">
        <v>106</v>
      </c>
      <c r="L731" s="44" t="s">
        <v>106</v>
      </c>
      <c r="M731" s="44" t="s">
        <v>106</v>
      </c>
      <c r="N731" s="44" t="s">
        <v>368</v>
      </c>
      <c r="O731" s="44" t="s">
        <v>106</v>
      </c>
      <c r="P731" s="44" t="s">
        <v>373</v>
      </c>
      <c r="Q731" s="44" t="s">
        <v>106</v>
      </c>
      <c r="R731" s="44" t="s">
        <v>106</v>
      </c>
      <c r="S731" s="44" t="s">
        <v>106</v>
      </c>
      <c r="T731" s="44" t="s">
        <v>106</v>
      </c>
      <c r="U731" s="44" t="s">
        <v>106</v>
      </c>
      <c r="V731" s="44" t="s">
        <v>106</v>
      </c>
      <c r="W731" s="44" t="s">
        <v>106</v>
      </c>
      <c r="X731" s="44" t="s">
        <v>396</v>
      </c>
      <c r="Y731" s="44" t="s">
        <v>400</v>
      </c>
    </row>
    <row r="732" spans="1:25" ht="15.75">
      <c r="A732" s="10">
        <v>41155</v>
      </c>
      <c r="B732" s="44" t="s">
        <v>106</v>
      </c>
      <c r="C732" s="44" t="s">
        <v>106</v>
      </c>
      <c r="D732" s="44" t="s">
        <v>106</v>
      </c>
      <c r="E732" s="44" t="s">
        <v>106</v>
      </c>
      <c r="F732" s="44" t="s">
        <v>106</v>
      </c>
      <c r="G732" s="44" t="s">
        <v>106</v>
      </c>
      <c r="H732" s="44" t="s">
        <v>106</v>
      </c>
      <c r="I732" s="44" t="s">
        <v>106</v>
      </c>
      <c r="J732" s="44" t="s">
        <v>106</v>
      </c>
      <c r="K732" s="44" t="s">
        <v>106</v>
      </c>
      <c r="L732" s="44" t="s">
        <v>431</v>
      </c>
      <c r="M732" s="44" t="s">
        <v>434</v>
      </c>
      <c r="N732" s="44" t="s">
        <v>106</v>
      </c>
      <c r="O732" s="44" t="s">
        <v>106</v>
      </c>
      <c r="P732" s="44" t="s">
        <v>106</v>
      </c>
      <c r="Q732" s="44" t="s">
        <v>446</v>
      </c>
      <c r="R732" s="44" t="s">
        <v>449</v>
      </c>
      <c r="S732" s="44" t="s">
        <v>106</v>
      </c>
      <c r="T732" s="44" t="s">
        <v>455</v>
      </c>
      <c r="U732" s="44" t="s">
        <v>458</v>
      </c>
      <c r="V732" s="44" t="s">
        <v>106</v>
      </c>
      <c r="W732" s="44" t="s">
        <v>464</v>
      </c>
      <c r="X732" s="44" t="s">
        <v>467</v>
      </c>
      <c r="Y732" s="44" t="s">
        <v>470</v>
      </c>
    </row>
    <row r="733" spans="1:25" ht="15.75">
      <c r="A733" s="10">
        <v>41156</v>
      </c>
      <c r="B733" s="44" t="s">
        <v>474</v>
      </c>
      <c r="C733" s="44" t="s">
        <v>477</v>
      </c>
      <c r="D733" s="44" t="s">
        <v>480</v>
      </c>
      <c r="E733" s="44" t="s">
        <v>483</v>
      </c>
      <c r="F733" s="44" t="s">
        <v>106</v>
      </c>
      <c r="G733" s="44" t="s">
        <v>106</v>
      </c>
      <c r="H733" s="44" t="s">
        <v>106</v>
      </c>
      <c r="I733" s="44" t="s">
        <v>106</v>
      </c>
      <c r="J733" s="44" t="s">
        <v>106</v>
      </c>
      <c r="K733" s="44" t="s">
        <v>106</v>
      </c>
      <c r="L733" s="44" t="s">
        <v>504</v>
      </c>
      <c r="M733" s="44" t="s">
        <v>507</v>
      </c>
      <c r="N733" s="44" t="s">
        <v>509</v>
      </c>
      <c r="O733" s="44" t="s">
        <v>512</v>
      </c>
      <c r="P733" s="44" t="s">
        <v>515</v>
      </c>
      <c r="Q733" s="44" t="s">
        <v>518</v>
      </c>
      <c r="R733" s="44" t="s">
        <v>521</v>
      </c>
      <c r="S733" s="44" t="s">
        <v>523</v>
      </c>
      <c r="T733" s="44" t="s">
        <v>161</v>
      </c>
      <c r="U733" s="44" t="s">
        <v>527</v>
      </c>
      <c r="V733" s="44" t="s">
        <v>530</v>
      </c>
      <c r="W733" s="44" t="s">
        <v>533</v>
      </c>
      <c r="X733" s="44" t="s">
        <v>536</v>
      </c>
      <c r="Y733" s="44" t="s">
        <v>539</v>
      </c>
    </row>
    <row r="734" spans="1:25" ht="15.75">
      <c r="A734" s="10">
        <v>41157</v>
      </c>
      <c r="B734" s="44" t="s">
        <v>543</v>
      </c>
      <c r="C734" s="44" t="s">
        <v>546</v>
      </c>
      <c r="D734" s="44" t="s">
        <v>549</v>
      </c>
      <c r="E734" s="44" t="s">
        <v>106</v>
      </c>
      <c r="F734" s="44" t="s">
        <v>106</v>
      </c>
      <c r="G734" s="44" t="s">
        <v>106</v>
      </c>
      <c r="H734" s="44" t="s">
        <v>106</v>
      </c>
      <c r="I734" s="44" t="s">
        <v>106</v>
      </c>
      <c r="J734" s="44" t="s">
        <v>106</v>
      </c>
      <c r="K734" s="44" t="s">
        <v>570</v>
      </c>
      <c r="L734" s="44" t="s">
        <v>573</v>
      </c>
      <c r="M734" s="44" t="s">
        <v>576</v>
      </c>
      <c r="N734" s="44" t="s">
        <v>579</v>
      </c>
      <c r="O734" s="44" t="s">
        <v>582</v>
      </c>
      <c r="P734" s="44" t="s">
        <v>585</v>
      </c>
      <c r="Q734" s="44" t="s">
        <v>588</v>
      </c>
      <c r="R734" s="44" t="s">
        <v>190</v>
      </c>
      <c r="S734" s="44" t="s">
        <v>593</v>
      </c>
      <c r="T734" s="44" t="s">
        <v>596</v>
      </c>
      <c r="U734" s="44" t="s">
        <v>599</v>
      </c>
      <c r="V734" s="44" t="s">
        <v>602</v>
      </c>
      <c r="W734" s="44" t="s">
        <v>605</v>
      </c>
      <c r="X734" s="44" t="s">
        <v>608</v>
      </c>
      <c r="Y734" s="44" t="s">
        <v>611</v>
      </c>
    </row>
    <row r="735" spans="1:25" ht="15.75">
      <c r="A735" s="10">
        <v>41158</v>
      </c>
      <c r="B735" s="44" t="s">
        <v>615</v>
      </c>
      <c r="C735" s="44" t="s">
        <v>618</v>
      </c>
      <c r="D735" s="44" t="s">
        <v>621</v>
      </c>
      <c r="E735" s="44" t="s">
        <v>624</v>
      </c>
      <c r="F735" s="44" t="s">
        <v>627</v>
      </c>
      <c r="G735" s="44" t="s">
        <v>106</v>
      </c>
      <c r="H735" s="44" t="s">
        <v>106</v>
      </c>
      <c r="I735" s="44" t="s">
        <v>637</v>
      </c>
      <c r="J735" s="44" t="s">
        <v>640</v>
      </c>
      <c r="K735" s="44" t="s">
        <v>643</v>
      </c>
      <c r="L735" s="44" t="s">
        <v>646</v>
      </c>
      <c r="M735" s="44" t="s">
        <v>648</v>
      </c>
      <c r="N735" s="44" t="s">
        <v>651</v>
      </c>
      <c r="O735" s="44" t="s">
        <v>654</v>
      </c>
      <c r="P735" s="44" t="s">
        <v>657</v>
      </c>
      <c r="Q735" s="44" t="s">
        <v>660</v>
      </c>
      <c r="R735" s="44" t="s">
        <v>663</v>
      </c>
      <c r="S735" s="44" t="s">
        <v>665</v>
      </c>
      <c r="T735" s="44" t="s">
        <v>668</v>
      </c>
      <c r="U735" s="44" t="s">
        <v>671</v>
      </c>
      <c r="V735" s="44" t="s">
        <v>674</v>
      </c>
      <c r="W735" s="44" t="s">
        <v>676</v>
      </c>
      <c r="X735" s="44" t="s">
        <v>679</v>
      </c>
      <c r="Y735" s="44" t="s">
        <v>682</v>
      </c>
    </row>
    <row r="736" spans="1:25" ht="15.75">
      <c r="A736" s="10">
        <v>41159</v>
      </c>
      <c r="B736" s="44" t="s">
        <v>686</v>
      </c>
      <c r="C736" s="44" t="s">
        <v>689</v>
      </c>
      <c r="D736" s="44" t="s">
        <v>692</v>
      </c>
      <c r="E736" s="44" t="s">
        <v>106</v>
      </c>
      <c r="F736" s="44" t="s">
        <v>106</v>
      </c>
      <c r="G736" s="44" t="s">
        <v>106</v>
      </c>
      <c r="H736" s="44" t="s">
        <v>106</v>
      </c>
      <c r="I736" s="44" t="s">
        <v>106</v>
      </c>
      <c r="J736" s="44" t="s">
        <v>106</v>
      </c>
      <c r="K736" s="44" t="s">
        <v>714</v>
      </c>
      <c r="L736" s="44" t="s">
        <v>716</v>
      </c>
      <c r="M736" s="44" t="s">
        <v>719</v>
      </c>
      <c r="N736" s="44" t="s">
        <v>723</v>
      </c>
      <c r="O736" s="44" t="s">
        <v>726</v>
      </c>
      <c r="P736" s="44" t="s">
        <v>729</v>
      </c>
      <c r="Q736" s="44" t="s">
        <v>732</v>
      </c>
      <c r="R736" s="44" t="s">
        <v>735</v>
      </c>
      <c r="S736" s="44" t="s">
        <v>738</v>
      </c>
      <c r="T736" s="44" t="s">
        <v>741</v>
      </c>
      <c r="U736" s="44" t="s">
        <v>109</v>
      </c>
      <c r="V736" s="44" t="s">
        <v>106</v>
      </c>
      <c r="W736" s="44" t="s">
        <v>750</v>
      </c>
      <c r="X736" s="44" t="s">
        <v>753</v>
      </c>
      <c r="Y736" s="44" t="s">
        <v>756</v>
      </c>
    </row>
    <row r="737" spans="1:25" ht="15.75">
      <c r="A737" s="10">
        <v>41160</v>
      </c>
      <c r="B737" s="44" t="s">
        <v>760</v>
      </c>
      <c r="C737" s="44" t="s">
        <v>763</v>
      </c>
      <c r="D737" s="44" t="s">
        <v>766</v>
      </c>
      <c r="E737" s="44" t="s">
        <v>106</v>
      </c>
      <c r="F737" s="44" t="s">
        <v>106</v>
      </c>
      <c r="G737" s="44" t="s">
        <v>106</v>
      </c>
      <c r="H737" s="44" t="s">
        <v>106</v>
      </c>
      <c r="I737" s="44" t="s">
        <v>106</v>
      </c>
      <c r="J737" s="44" t="s">
        <v>106</v>
      </c>
      <c r="K737" s="44" t="s">
        <v>106</v>
      </c>
      <c r="L737" s="44" t="s">
        <v>106</v>
      </c>
      <c r="M737" s="44" t="s">
        <v>106</v>
      </c>
      <c r="N737" s="44" t="s">
        <v>106</v>
      </c>
      <c r="O737" s="44" t="s">
        <v>106</v>
      </c>
      <c r="P737" s="44" t="s">
        <v>107</v>
      </c>
      <c r="Q737" s="44" t="s">
        <v>185</v>
      </c>
      <c r="R737" s="44" t="s">
        <v>806</v>
      </c>
      <c r="S737" s="44" t="s">
        <v>809</v>
      </c>
      <c r="T737" s="44" t="s">
        <v>812</v>
      </c>
      <c r="U737" s="44" t="s">
        <v>106</v>
      </c>
      <c r="V737" s="44" t="s">
        <v>106</v>
      </c>
      <c r="W737" s="44" t="s">
        <v>106</v>
      </c>
      <c r="X737" s="44" t="s">
        <v>823</v>
      </c>
      <c r="Y737" s="44" t="s">
        <v>826</v>
      </c>
    </row>
    <row r="738" spans="1:25" ht="15.75">
      <c r="A738" s="10">
        <v>41161</v>
      </c>
      <c r="B738" s="44" t="s">
        <v>206</v>
      </c>
      <c r="C738" s="44" t="s">
        <v>106</v>
      </c>
      <c r="D738" s="44" t="s">
        <v>106</v>
      </c>
      <c r="E738" s="44" t="s">
        <v>106</v>
      </c>
      <c r="F738" s="44" t="s">
        <v>106</v>
      </c>
      <c r="G738" s="44" t="s">
        <v>106</v>
      </c>
      <c r="H738" s="44" t="s">
        <v>106</v>
      </c>
      <c r="I738" s="44" t="s">
        <v>106</v>
      </c>
      <c r="J738" s="44" t="s">
        <v>106</v>
      </c>
      <c r="K738" s="44" t="s">
        <v>106</v>
      </c>
      <c r="L738" s="44" t="s">
        <v>856</v>
      </c>
      <c r="M738" s="44" t="s">
        <v>338</v>
      </c>
      <c r="N738" s="44" t="s">
        <v>860</v>
      </c>
      <c r="O738" s="44" t="s">
        <v>863</v>
      </c>
      <c r="P738" s="44" t="s">
        <v>866</v>
      </c>
      <c r="Q738" s="44" t="s">
        <v>869</v>
      </c>
      <c r="R738" s="44" t="s">
        <v>106</v>
      </c>
      <c r="S738" s="44" t="s">
        <v>106</v>
      </c>
      <c r="T738" s="44" t="s">
        <v>106</v>
      </c>
      <c r="U738" s="44" t="s">
        <v>106</v>
      </c>
      <c r="V738" s="44" t="s">
        <v>106</v>
      </c>
      <c r="W738" s="44" t="s">
        <v>887</v>
      </c>
      <c r="X738" s="44" t="s">
        <v>890</v>
      </c>
      <c r="Y738" s="44" t="s">
        <v>173</v>
      </c>
    </row>
    <row r="739" spans="1:25" ht="15.75">
      <c r="A739" s="10">
        <v>41162</v>
      </c>
      <c r="B739" s="44" t="s">
        <v>896</v>
      </c>
      <c r="C739" s="44" t="s">
        <v>899</v>
      </c>
      <c r="D739" s="44" t="s">
        <v>902</v>
      </c>
      <c r="E739" s="44" t="s">
        <v>905</v>
      </c>
      <c r="F739" s="44" t="s">
        <v>106</v>
      </c>
      <c r="G739" s="44" t="s">
        <v>106</v>
      </c>
      <c r="H739" s="44" t="s">
        <v>106</v>
      </c>
      <c r="I739" s="44" t="s">
        <v>106</v>
      </c>
      <c r="J739" s="44" t="s">
        <v>106</v>
      </c>
      <c r="K739" s="44" t="s">
        <v>106</v>
      </c>
      <c r="L739" s="44" t="s">
        <v>925</v>
      </c>
      <c r="M739" s="44" t="s">
        <v>928</v>
      </c>
      <c r="N739" s="44" t="s">
        <v>106</v>
      </c>
      <c r="O739" s="44" t="s">
        <v>106</v>
      </c>
      <c r="P739" s="44" t="s">
        <v>106</v>
      </c>
      <c r="Q739" s="44" t="s">
        <v>106</v>
      </c>
      <c r="R739" s="44" t="s">
        <v>106</v>
      </c>
      <c r="S739" s="44" t="s">
        <v>106</v>
      </c>
      <c r="T739" s="44" t="s">
        <v>106</v>
      </c>
      <c r="U739" s="44" t="s">
        <v>106</v>
      </c>
      <c r="V739" s="44" t="s">
        <v>106</v>
      </c>
      <c r="W739" s="44" t="s">
        <v>955</v>
      </c>
      <c r="X739" s="44" t="s">
        <v>958</v>
      </c>
      <c r="Y739" s="44" t="s">
        <v>961</v>
      </c>
    </row>
    <row r="740" spans="1:25" ht="15.75">
      <c r="A740" s="10">
        <v>41163</v>
      </c>
      <c r="B740" s="44" t="s">
        <v>183</v>
      </c>
      <c r="C740" s="44" t="s">
        <v>967</v>
      </c>
      <c r="D740" s="44" t="s">
        <v>109</v>
      </c>
      <c r="E740" s="44" t="s">
        <v>106</v>
      </c>
      <c r="F740" s="44" t="s">
        <v>106</v>
      </c>
      <c r="G740" s="44" t="s">
        <v>106</v>
      </c>
      <c r="H740" s="44" t="s">
        <v>106</v>
      </c>
      <c r="I740" s="44" t="s">
        <v>106</v>
      </c>
      <c r="J740" s="44" t="s">
        <v>106</v>
      </c>
      <c r="K740" s="44" t="s">
        <v>106</v>
      </c>
      <c r="L740" s="44" t="s">
        <v>106</v>
      </c>
      <c r="M740" s="44" t="s">
        <v>106</v>
      </c>
      <c r="N740" s="44" t="s">
        <v>106</v>
      </c>
      <c r="O740" s="44" t="s">
        <v>106</v>
      </c>
      <c r="P740" s="44" t="s">
        <v>106</v>
      </c>
      <c r="Q740" s="44" t="s">
        <v>1004</v>
      </c>
      <c r="R740" s="44" t="s">
        <v>1007</v>
      </c>
      <c r="S740" s="44" t="s">
        <v>1010</v>
      </c>
      <c r="T740" s="44" t="s">
        <v>1013</v>
      </c>
      <c r="U740" s="44" t="s">
        <v>1016</v>
      </c>
      <c r="V740" s="44" t="s">
        <v>1019</v>
      </c>
      <c r="W740" s="44" t="s">
        <v>1022</v>
      </c>
      <c r="X740" s="44" t="s">
        <v>1025</v>
      </c>
      <c r="Y740" s="44" t="s">
        <v>1028</v>
      </c>
    </row>
    <row r="741" spans="1:25" ht="15.75">
      <c r="A741" s="10">
        <v>41164</v>
      </c>
      <c r="B741" s="44" t="s">
        <v>1032</v>
      </c>
      <c r="C741" s="44" t="s">
        <v>1035</v>
      </c>
      <c r="D741" s="44" t="s">
        <v>106</v>
      </c>
      <c r="E741" s="44" t="s">
        <v>106</v>
      </c>
      <c r="F741" s="44" t="s">
        <v>106</v>
      </c>
      <c r="G741" s="44" t="s">
        <v>106</v>
      </c>
      <c r="H741" s="44" t="s">
        <v>106</v>
      </c>
      <c r="I741" s="44" t="s">
        <v>106</v>
      </c>
      <c r="J741" s="44" t="s">
        <v>106</v>
      </c>
      <c r="K741" s="44" t="s">
        <v>106</v>
      </c>
      <c r="L741" s="44" t="s">
        <v>1061</v>
      </c>
      <c r="M741" s="44" t="s">
        <v>1064</v>
      </c>
      <c r="N741" s="44" t="s">
        <v>1067</v>
      </c>
      <c r="O741" s="44" t="s">
        <v>197</v>
      </c>
      <c r="P741" s="44" t="s">
        <v>1072</v>
      </c>
      <c r="Q741" s="44" t="s">
        <v>1075</v>
      </c>
      <c r="R741" s="44" t="s">
        <v>1078</v>
      </c>
      <c r="S741" s="44" t="s">
        <v>1081</v>
      </c>
      <c r="T741" s="44" t="s">
        <v>1083</v>
      </c>
      <c r="U741" s="44" t="s">
        <v>1085</v>
      </c>
      <c r="V741" s="44" t="s">
        <v>106</v>
      </c>
      <c r="W741" s="44" t="s">
        <v>194</v>
      </c>
      <c r="X741" s="44" t="s">
        <v>1093</v>
      </c>
      <c r="Y741" s="44" t="s">
        <v>1096</v>
      </c>
    </row>
    <row r="742" spans="1:25" ht="15.75">
      <c r="A742" s="10">
        <v>41165</v>
      </c>
      <c r="B742" s="44" t="s">
        <v>1100</v>
      </c>
      <c r="C742" s="44" t="s">
        <v>1103</v>
      </c>
      <c r="D742" s="44" t="s">
        <v>1106</v>
      </c>
      <c r="E742" s="44" t="s">
        <v>106</v>
      </c>
      <c r="F742" s="44" t="s">
        <v>106</v>
      </c>
      <c r="G742" s="44" t="s">
        <v>106</v>
      </c>
      <c r="H742" s="44" t="s">
        <v>106</v>
      </c>
      <c r="I742" s="44" t="s">
        <v>106</v>
      </c>
      <c r="J742" s="44" t="s">
        <v>106</v>
      </c>
      <c r="K742" s="44" t="s">
        <v>106</v>
      </c>
      <c r="L742" s="44" t="s">
        <v>1128</v>
      </c>
      <c r="M742" s="44" t="s">
        <v>1131</v>
      </c>
      <c r="N742" s="44" t="s">
        <v>1134</v>
      </c>
      <c r="O742" s="44" t="s">
        <v>1137</v>
      </c>
      <c r="P742" s="44" t="s">
        <v>1140</v>
      </c>
      <c r="Q742" s="44" t="s">
        <v>1143</v>
      </c>
      <c r="R742" s="44" t="s">
        <v>1146</v>
      </c>
      <c r="S742" s="44" t="s">
        <v>1149</v>
      </c>
      <c r="T742" s="44" t="s">
        <v>1152</v>
      </c>
      <c r="U742" s="44" t="s">
        <v>1155</v>
      </c>
      <c r="V742" s="44" t="s">
        <v>1158</v>
      </c>
      <c r="W742" s="44" t="s">
        <v>1161</v>
      </c>
      <c r="X742" s="44" t="s">
        <v>1164</v>
      </c>
      <c r="Y742" s="44" t="s">
        <v>1167</v>
      </c>
    </row>
    <row r="743" spans="1:25" ht="15.75">
      <c r="A743" s="10">
        <v>41166</v>
      </c>
      <c r="B743" s="44" t="s">
        <v>1171</v>
      </c>
      <c r="C743" s="44" t="s">
        <v>1174</v>
      </c>
      <c r="D743" s="44" t="s">
        <v>1177</v>
      </c>
      <c r="E743" s="44" t="s">
        <v>1180</v>
      </c>
      <c r="F743" s="44" t="s">
        <v>106</v>
      </c>
      <c r="G743" s="44" t="s">
        <v>106</v>
      </c>
      <c r="H743" s="44" t="s">
        <v>106</v>
      </c>
      <c r="I743" s="44" t="s">
        <v>106</v>
      </c>
      <c r="J743" s="44" t="s">
        <v>106</v>
      </c>
      <c r="K743" s="44" t="s">
        <v>106</v>
      </c>
      <c r="L743" s="44" t="s">
        <v>1202</v>
      </c>
      <c r="M743" s="44" t="s">
        <v>1205</v>
      </c>
      <c r="N743" s="44" t="s">
        <v>1208</v>
      </c>
      <c r="O743" s="44" t="s">
        <v>1211</v>
      </c>
      <c r="P743" s="44" t="s">
        <v>1214</v>
      </c>
      <c r="Q743" s="44" t="s">
        <v>1217</v>
      </c>
      <c r="R743" s="44" t="s">
        <v>1219</v>
      </c>
      <c r="S743" s="44" t="s">
        <v>1222</v>
      </c>
      <c r="T743" s="44" t="s">
        <v>1225</v>
      </c>
      <c r="U743" s="44" t="s">
        <v>1228</v>
      </c>
      <c r="V743" s="44" t="s">
        <v>1231</v>
      </c>
      <c r="W743" s="44" t="s">
        <v>1234</v>
      </c>
      <c r="X743" s="44" t="s">
        <v>174</v>
      </c>
      <c r="Y743" s="44" t="s">
        <v>1237</v>
      </c>
    </row>
    <row r="744" spans="1:25" ht="15.75">
      <c r="A744" s="10">
        <v>41167</v>
      </c>
      <c r="B744" s="44" t="s">
        <v>1241</v>
      </c>
      <c r="C744" s="44" t="s">
        <v>1244</v>
      </c>
      <c r="D744" s="44" t="s">
        <v>1247</v>
      </c>
      <c r="E744" s="44" t="s">
        <v>1250</v>
      </c>
      <c r="F744" s="44" t="s">
        <v>1253</v>
      </c>
      <c r="G744" s="44" t="s">
        <v>106</v>
      </c>
      <c r="H744" s="44" t="s">
        <v>106</v>
      </c>
      <c r="I744" s="44" t="s">
        <v>106</v>
      </c>
      <c r="J744" s="44" t="s">
        <v>106</v>
      </c>
      <c r="K744" s="44" t="s">
        <v>301</v>
      </c>
      <c r="L744" s="44" t="s">
        <v>180</v>
      </c>
      <c r="M744" s="44" t="s">
        <v>1272</v>
      </c>
      <c r="N744" s="44" t="s">
        <v>1275</v>
      </c>
      <c r="O744" s="44" t="s">
        <v>1278</v>
      </c>
      <c r="P744" s="44" t="s">
        <v>1281</v>
      </c>
      <c r="Q744" s="44" t="s">
        <v>1284</v>
      </c>
      <c r="R744" s="44" t="s">
        <v>1287</v>
      </c>
      <c r="S744" s="44" t="s">
        <v>1289</v>
      </c>
      <c r="T744" s="44" t="s">
        <v>1292</v>
      </c>
      <c r="U744" s="44" t="s">
        <v>112</v>
      </c>
      <c r="V744" s="44" t="s">
        <v>205</v>
      </c>
      <c r="W744" s="44" t="s">
        <v>1300</v>
      </c>
      <c r="X744" s="44" t="s">
        <v>1303</v>
      </c>
      <c r="Y744" s="44" t="s">
        <v>1306</v>
      </c>
    </row>
    <row r="745" spans="1:25" ht="15.75">
      <c r="A745" s="10">
        <v>41168</v>
      </c>
      <c r="B745" s="44" t="s">
        <v>1310</v>
      </c>
      <c r="C745" s="44" t="s">
        <v>1313</v>
      </c>
      <c r="D745" s="44" t="s">
        <v>1316</v>
      </c>
      <c r="E745" s="44" t="s">
        <v>1319</v>
      </c>
      <c r="F745" s="44" t="s">
        <v>106</v>
      </c>
      <c r="G745" s="44" t="s">
        <v>106</v>
      </c>
      <c r="H745" s="44" t="s">
        <v>106</v>
      </c>
      <c r="I745" s="44" t="s">
        <v>106</v>
      </c>
      <c r="J745" s="44" t="s">
        <v>106</v>
      </c>
      <c r="K745" s="44" t="s">
        <v>110</v>
      </c>
      <c r="L745" s="44" t="s">
        <v>193</v>
      </c>
      <c r="M745" s="44" t="s">
        <v>1342</v>
      </c>
      <c r="N745" s="44" t="s">
        <v>1345</v>
      </c>
      <c r="O745" s="44" t="s">
        <v>1348</v>
      </c>
      <c r="P745" s="44" t="s">
        <v>1351</v>
      </c>
      <c r="Q745" s="44" t="s">
        <v>1353</v>
      </c>
      <c r="R745" s="44" t="s">
        <v>1356</v>
      </c>
      <c r="S745" s="44" t="s">
        <v>1358</v>
      </c>
      <c r="T745" s="44" t="s">
        <v>106</v>
      </c>
      <c r="U745" s="44" t="s">
        <v>106</v>
      </c>
      <c r="V745" s="44" t="s">
        <v>106</v>
      </c>
      <c r="W745" s="44" t="s">
        <v>106</v>
      </c>
      <c r="X745" s="44" t="s">
        <v>1372</v>
      </c>
      <c r="Y745" s="44" t="s">
        <v>1375</v>
      </c>
    </row>
    <row r="746" spans="1:25" ht="15.75">
      <c r="A746" s="10">
        <v>41169</v>
      </c>
      <c r="B746" s="44" t="s">
        <v>1379</v>
      </c>
      <c r="C746" s="44" t="s">
        <v>106</v>
      </c>
      <c r="D746" s="44" t="s">
        <v>1384</v>
      </c>
      <c r="E746" s="44" t="s">
        <v>1387</v>
      </c>
      <c r="F746" s="44" t="s">
        <v>106</v>
      </c>
      <c r="G746" s="44" t="s">
        <v>106</v>
      </c>
      <c r="H746" s="44" t="s">
        <v>106</v>
      </c>
      <c r="I746" s="44" t="s">
        <v>106</v>
      </c>
      <c r="J746" s="44" t="s">
        <v>106</v>
      </c>
      <c r="K746" s="44" t="s">
        <v>106</v>
      </c>
      <c r="L746" s="44" t="s">
        <v>106</v>
      </c>
      <c r="M746" s="44" t="s">
        <v>106</v>
      </c>
      <c r="N746" s="44" t="s">
        <v>106</v>
      </c>
      <c r="O746" s="44" t="s">
        <v>106</v>
      </c>
      <c r="P746" s="44" t="s">
        <v>106</v>
      </c>
      <c r="Q746" s="44" t="s">
        <v>106</v>
      </c>
      <c r="R746" s="44" t="s">
        <v>106</v>
      </c>
      <c r="S746" s="44" t="s">
        <v>106</v>
      </c>
      <c r="T746" s="44" t="s">
        <v>106</v>
      </c>
      <c r="U746" s="44" t="s">
        <v>106</v>
      </c>
      <c r="V746" s="44" t="s">
        <v>106</v>
      </c>
      <c r="W746" s="44" t="s">
        <v>1435</v>
      </c>
      <c r="X746" s="44" t="s">
        <v>1438</v>
      </c>
      <c r="Y746" s="44" t="s">
        <v>1440</v>
      </c>
    </row>
    <row r="747" spans="1:25" ht="15.75">
      <c r="A747" s="10">
        <v>41170</v>
      </c>
      <c r="B747" s="44" t="s">
        <v>1444</v>
      </c>
      <c r="C747" s="44" t="s">
        <v>1447</v>
      </c>
      <c r="D747" s="44" t="s">
        <v>1450</v>
      </c>
      <c r="E747" s="44" t="s">
        <v>1453</v>
      </c>
      <c r="F747" s="44" t="s">
        <v>1456</v>
      </c>
      <c r="G747" s="44" t="s">
        <v>106</v>
      </c>
      <c r="H747" s="44" t="s">
        <v>106</v>
      </c>
      <c r="I747" s="44" t="s">
        <v>106</v>
      </c>
      <c r="J747" s="44" t="s">
        <v>106</v>
      </c>
      <c r="K747" s="44" t="s">
        <v>106</v>
      </c>
      <c r="L747" s="44" t="s">
        <v>106</v>
      </c>
      <c r="M747" s="44" t="s">
        <v>106</v>
      </c>
      <c r="N747" s="44" t="s">
        <v>106</v>
      </c>
      <c r="O747" s="44" t="s">
        <v>106</v>
      </c>
      <c r="P747" s="44" t="s">
        <v>106</v>
      </c>
      <c r="Q747" s="44" t="s">
        <v>1487</v>
      </c>
      <c r="R747" s="44" t="s">
        <v>1490</v>
      </c>
      <c r="S747" s="44" t="s">
        <v>1493</v>
      </c>
      <c r="T747" s="44" t="s">
        <v>1495</v>
      </c>
      <c r="U747" s="44" t="s">
        <v>106</v>
      </c>
      <c r="V747" s="44" t="s">
        <v>1501</v>
      </c>
      <c r="W747" s="44" t="s">
        <v>106</v>
      </c>
      <c r="X747" s="44" t="s">
        <v>1507</v>
      </c>
      <c r="Y747" s="44" t="s">
        <v>1510</v>
      </c>
    </row>
    <row r="748" spans="1:25" ht="15.75">
      <c r="A748" s="10">
        <v>41171</v>
      </c>
      <c r="B748" s="44" t="s">
        <v>1514</v>
      </c>
      <c r="C748" s="44" t="s">
        <v>1517</v>
      </c>
      <c r="D748" s="44" t="s">
        <v>1520</v>
      </c>
      <c r="E748" s="44" t="s">
        <v>176</v>
      </c>
      <c r="F748" s="44" t="s">
        <v>106</v>
      </c>
      <c r="G748" s="44" t="s">
        <v>106</v>
      </c>
      <c r="H748" s="44" t="s">
        <v>106</v>
      </c>
      <c r="I748" s="44" t="s">
        <v>106</v>
      </c>
      <c r="J748" s="44" t="s">
        <v>106</v>
      </c>
      <c r="K748" s="44" t="s">
        <v>364</v>
      </c>
      <c r="L748" s="44" t="s">
        <v>1541</v>
      </c>
      <c r="M748" s="44" t="s">
        <v>182</v>
      </c>
      <c r="N748" s="44" t="s">
        <v>1545</v>
      </c>
      <c r="O748" s="44" t="s">
        <v>1547</v>
      </c>
      <c r="P748" s="44" t="s">
        <v>1550</v>
      </c>
      <c r="Q748" s="44" t="s">
        <v>1553</v>
      </c>
      <c r="R748" s="44" t="s">
        <v>1556</v>
      </c>
      <c r="S748" s="44" t="s">
        <v>198</v>
      </c>
      <c r="T748" s="44" t="s">
        <v>106</v>
      </c>
      <c r="U748" s="44" t="s">
        <v>106</v>
      </c>
      <c r="V748" s="44" t="s">
        <v>1565</v>
      </c>
      <c r="W748" s="44" t="s">
        <v>1568</v>
      </c>
      <c r="X748" s="44" t="s">
        <v>1571</v>
      </c>
      <c r="Y748" s="44" t="s">
        <v>1574</v>
      </c>
    </row>
    <row r="749" spans="1:25" ht="15.75">
      <c r="A749" s="10">
        <v>41172</v>
      </c>
      <c r="B749" s="44" t="s">
        <v>1578</v>
      </c>
      <c r="C749" s="44" t="s">
        <v>1581</v>
      </c>
      <c r="D749" s="44" t="s">
        <v>1584</v>
      </c>
      <c r="E749" s="44" t="s">
        <v>114</v>
      </c>
      <c r="F749" s="44" t="s">
        <v>1590</v>
      </c>
      <c r="G749" s="44" t="s">
        <v>106</v>
      </c>
      <c r="H749" s="44" t="s">
        <v>106</v>
      </c>
      <c r="I749" s="44" t="s">
        <v>106</v>
      </c>
      <c r="J749" s="44" t="s">
        <v>106</v>
      </c>
      <c r="K749" s="44" t="s">
        <v>113</v>
      </c>
      <c r="L749" s="44" t="s">
        <v>1606</v>
      </c>
      <c r="M749" s="44" t="s">
        <v>1609</v>
      </c>
      <c r="N749" s="44" t="s">
        <v>1612</v>
      </c>
      <c r="O749" s="44" t="s">
        <v>204</v>
      </c>
      <c r="P749" s="44" t="s">
        <v>1617</v>
      </c>
      <c r="Q749" s="44" t="s">
        <v>1620</v>
      </c>
      <c r="R749" s="44" t="s">
        <v>1623</v>
      </c>
      <c r="S749" s="44" t="s">
        <v>1626</v>
      </c>
      <c r="T749" s="44" t="s">
        <v>106</v>
      </c>
      <c r="U749" s="44" t="s">
        <v>106</v>
      </c>
      <c r="V749" s="44" t="s">
        <v>1634</v>
      </c>
      <c r="W749" s="44" t="s">
        <v>1637</v>
      </c>
      <c r="X749" s="44" t="s">
        <v>1640</v>
      </c>
      <c r="Y749" s="44" t="s">
        <v>1643</v>
      </c>
    </row>
    <row r="750" spans="1:25" ht="15.75">
      <c r="A750" s="10">
        <v>41173</v>
      </c>
      <c r="B750" s="44" t="s">
        <v>1647</v>
      </c>
      <c r="C750" s="44" t="s">
        <v>1650</v>
      </c>
      <c r="D750" s="44" t="s">
        <v>1653</v>
      </c>
      <c r="E750" s="44" t="s">
        <v>1656</v>
      </c>
      <c r="F750" s="44" t="s">
        <v>1659</v>
      </c>
      <c r="G750" s="44" t="s">
        <v>106</v>
      </c>
      <c r="H750" s="44" t="s">
        <v>106</v>
      </c>
      <c r="I750" s="44" t="s">
        <v>106</v>
      </c>
      <c r="J750" s="44" t="s">
        <v>106</v>
      </c>
      <c r="K750" s="44" t="s">
        <v>1674</v>
      </c>
      <c r="L750" s="44" t="s">
        <v>1677</v>
      </c>
      <c r="M750" s="44" t="s">
        <v>1680</v>
      </c>
      <c r="N750" s="44" t="s">
        <v>1683</v>
      </c>
      <c r="O750" s="44" t="s">
        <v>1686</v>
      </c>
      <c r="P750" s="44" t="s">
        <v>1688</v>
      </c>
      <c r="Q750" s="44" t="s">
        <v>1691</v>
      </c>
      <c r="R750" s="44" t="s">
        <v>1694</v>
      </c>
      <c r="S750" s="44" t="s">
        <v>1697</v>
      </c>
      <c r="T750" s="44" t="s">
        <v>1699</v>
      </c>
      <c r="U750" s="44" t="s">
        <v>1064</v>
      </c>
      <c r="V750" s="44" t="s">
        <v>1704</v>
      </c>
      <c r="W750" s="44" t="s">
        <v>1707</v>
      </c>
      <c r="X750" s="44" t="s">
        <v>1710</v>
      </c>
      <c r="Y750" s="44" t="s">
        <v>1713</v>
      </c>
    </row>
    <row r="751" spans="1:25" ht="15.75">
      <c r="A751" s="10">
        <v>41174</v>
      </c>
      <c r="B751" s="44" t="s">
        <v>1717</v>
      </c>
      <c r="C751" s="44" t="s">
        <v>1719</v>
      </c>
      <c r="D751" s="44" t="s">
        <v>1722</v>
      </c>
      <c r="E751" s="44" t="s">
        <v>106</v>
      </c>
      <c r="F751" s="44" t="s">
        <v>106</v>
      </c>
      <c r="G751" s="44" t="s">
        <v>106</v>
      </c>
      <c r="H751" s="44" t="s">
        <v>106</v>
      </c>
      <c r="I751" s="44" t="s">
        <v>106</v>
      </c>
      <c r="J751" s="44" t="s">
        <v>106</v>
      </c>
      <c r="K751" s="44" t="s">
        <v>106</v>
      </c>
      <c r="L751" s="44" t="s">
        <v>106</v>
      </c>
      <c r="M751" s="44" t="s">
        <v>106</v>
      </c>
      <c r="N751" s="44" t="s">
        <v>106</v>
      </c>
      <c r="O751" s="44" t="s">
        <v>106</v>
      </c>
      <c r="P751" s="44" t="s">
        <v>106</v>
      </c>
      <c r="Q751" s="44" t="s">
        <v>106</v>
      </c>
      <c r="R751" s="44" t="s">
        <v>106</v>
      </c>
      <c r="S751" s="44" t="s">
        <v>106</v>
      </c>
      <c r="T751" s="44" t="s">
        <v>106</v>
      </c>
      <c r="U751" s="44" t="s">
        <v>106</v>
      </c>
      <c r="V751" s="44" t="s">
        <v>106</v>
      </c>
      <c r="W751" s="44" t="s">
        <v>106</v>
      </c>
      <c r="X751" s="44" t="s">
        <v>1780</v>
      </c>
      <c r="Y751" s="44" t="s">
        <v>1783</v>
      </c>
    </row>
    <row r="752" spans="1:25" ht="15.75">
      <c r="A752" s="10">
        <v>41175</v>
      </c>
      <c r="B752" s="44" t="s">
        <v>200</v>
      </c>
      <c r="C752" s="44" t="s">
        <v>1788</v>
      </c>
      <c r="D752" s="44" t="s">
        <v>199</v>
      </c>
      <c r="E752" s="44" t="s">
        <v>106</v>
      </c>
      <c r="F752" s="44" t="s">
        <v>106</v>
      </c>
      <c r="G752" s="44" t="s">
        <v>106</v>
      </c>
      <c r="H752" s="44" t="s">
        <v>106</v>
      </c>
      <c r="I752" s="44" t="s">
        <v>106</v>
      </c>
      <c r="J752" s="44" t="s">
        <v>106</v>
      </c>
      <c r="K752" s="44" t="s">
        <v>106</v>
      </c>
      <c r="L752" s="44" t="s">
        <v>106</v>
      </c>
      <c r="M752" s="44" t="s">
        <v>1815</v>
      </c>
      <c r="N752" s="44" t="s">
        <v>1818</v>
      </c>
      <c r="O752" s="44" t="s">
        <v>1821</v>
      </c>
      <c r="P752" s="44" t="s">
        <v>1824</v>
      </c>
      <c r="Q752" s="44" t="s">
        <v>1827</v>
      </c>
      <c r="R752" s="44" t="s">
        <v>1830</v>
      </c>
      <c r="S752" s="44" t="s">
        <v>106</v>
      </c>
      <c r="T752" s="44" t="s">
        <v>106</v>
      </c>
      <c r="U752" s="44" t="s">
        <v>106</v>
      </c>
      <c r="V752" s="44" t="s">
        <v>106</v>
      </c>
      <c r="W752" s="44" t="s">
        <v>106</v>
      </c>
      <c r="X752" s="44" t="s">
        <v>1849</v>
      </c>
      <c r="Y752" s="44" t="s">
        <v>184</v>
      </c>
    </row>
    <row r="753" spans="1:25" ht="15.75">
      <c r="A753" s="10">
        <v>41176</v>
      </c>
      <c r="B753" s="44" t="s">
        <v>1856</v>
      </c>
      <c r="C753" s="44" t="s">
        <v>106</v>
      </c>
      <c r="D753" s="44" t="s">
        <v>106</v>
      </c>
      <c r="E753" s="44" t="s">
        <v>106</v>
      </c>
      <c r="F753" s="44" t="s">
        <v>106</v>
      </c>
      <c r="G753" s="44" t="s">
        <v>106</v>
      </c>
      <c r="H753" s="44" t="s">
        <v>106</v>
      </c>
      <c r="I753" s="44" t="s">
        <v>106</v>
      </c>
      <c r="J753" s="44" t="s">
        <v>106</v>
      </c>
      <c r="K753" s="44" t="s">
        <v>106</v>
      </c>
      <c r="L753" s="44" t="s">
        <v>106</v>
      </c>
      <c r="M753" s="44" t="s">
        <v>106</v>
      </c>
      <c r="N753" s="44" t="s">
        <v>106</v>
      </c>
      <c r="O753" s="44" t="s">
        <v>106</v>
      </c>
      <c r="P753" s="44" t="s">
        <v>106</v>
      </c>
      <c r="Q753" s="44" t="s">
        <v>106</v>
      </c>
      <c r="R753" s="44" t="s">
        <v>106</v>
      </c>
      <c r="S753" s="44" t="s">
        <v>106</v>
      </c>
      <c r="T753" s="44" t="s">
        <v>106</v>
      </c>
      <c r="U753" s="44" t="s">
        <v>106</v>
      </c>
      <c r="V753" s="44" t="s">
        <v>106</v>
      </c>
      <c r="W753" s="44" t="s">
        <v>106</v>
      </c>
      <c r="X753" s="44" t="s">
        <v>106</v>
      </c>
      <c r="Y753" s="44" t="s">
        <v>1921</v>
      </c>
    </row>
    <row r="754" spans="1:25" ht="15.75">
      <c r="A754" s="10">
        <v>41177</v>
      </c>
      <c r="B754" s="44" t="s">
        <v>1925</v>
      </c>
      <c r="C754" s="44" t="s">
        <v>106</v>
      </c>
      <c r="D754" s="44" t="s">
        <v>106</v>
      </c>
      <c r="E754" s="44" t="s">
        <v>106</v>
      </c>
      <c r="F754" s="44" t="s">
        <v>106</v>
      </c>
      <c r="G754" s="44" t="s">
        <v>106</v>
      </c>
      <c r="H754" s="44" t="s">
        <v>106</v>
      </c>
      <c r="I754" s="44" t="s">
        <v>106</v>
      </c>
      <c r="J754" s="44" t="s">
        <v>106</v>
      </c>
      <c r="K754" s="44" t="s">
        <v>106</v>
      </c>
      <c r="L754" s="44" t="s">
        <v>106</v>
      </c>
      <c r="M754" s="44" t="s">
        <v>106</v>
      </c>
      <c r="N754" s="44" t="s">
        <v>106</v>
      </c>
      <c r="O754" s="44" t="s">
        <v>106</v>
      </c>
      <c r="P754" s="44" t="s">
        <v>106</v>
      </c>
      <c r="Q754" s="44" t="s">
        <v>106</v>
      </c>
      <c r="R754" s="44" t="s">
        <v>106</v>
      </c>
      <c r="S754" s="44" t="s">
        <v>106</v>
      </c>
      <c r="T754" s="44" t="s">
        <v>106</v>
      </c>
      <c r="U754" s="44" t="s">
        <v>106</v>
      </c>
      <c r="V754" s="44" t="s">
        <v>106</v>
      </c>
      <c r="W754" s="44" t="s">
        <v>106</v>
      </c>
      <c r="X754" s="44" t="s">
        <v>1985</v>
      </c>
      <c r="Y754" s="44" t="s">
        <v>1988</v>
      </c>
    </row>
    <row r="755" spans="1:25" ht="15.75">
      <c r="A755" s="10">
        <v>41178</v>
      </c>
      <c r="B755" s="44" t="s">
        <v>1992</v>
      </c>
      <c r="C755" s="44" t="s">
        <v>1995</v>
      </c>
      <c r="D755" s="44" t="s">
        <v>1998</v>
      </c>
      <c r="E755" s="44" t="s">
        <v>106</v>
      </c>
      <c r="F755" s="44" t="s">
        <v>106</v>
      </c>
      <c r="G755" s="44" t="s">
        <v>106</v>
      </c>
      <c r="H755" s="44" t="s">
        <v>106</v>
      </c>
      <c r="I755" s="44" t="s">
        <v>106</v>
      </c>
      <c r="J755" s="44" t="s">
        <v>106</v>
      </c>
      <c r="K755" s="44" t="s">
        <v>106</v>
      </c>
      <c r="L755" s="44" t="s">
        <v>106</v>
      </c>
      <c r="M755" s="44" t="s">
        <v>2023</v>
      </c>
      <c r="N755" s="44" t="s">
        <v>106</v>
      </c>
      <c r="O755" s="44" t="s">
        <v>106</v>
      </c>
      <c r="P755" s="44" t="s">
        <v>106</v>
      </c>
      <c r="Q755" s="44" t="s">
        <v>106</v>
      </c>
      <c r="R755" s="44" t="s">
        <v>106</v>
      </c>
      <c r="S755" s="44" t="s">
        <v>106</v>
      </c>
      <c r="T755" s="44" t="s">
        <v>106</v>
      </c>
      <c r="U755" s="44" t="s">
        <v>106</v>
      </c>
      <c r="V755" s="44" t="s">
        <v>106</v>
      </c>
      <c r="W755" s="44" t="s">
        <v>2051</v>
      </c>
      <c r="X755" s="44" t="s">
        <v>2053</v>
      </c>
      <c r="Y755" s="44" t="s">
        <v>2056</v>
      </c>
    </row>
    <row r="756" spans="1:25" ht="15.75">
      <c r="A756" s="10">
        <v>41179</v>
      </c>
      <c r="B756" s="44" t="s">
        <v>2060</v>
      </c>
      <c r="C756" s="44" t="s">
        <v>2063</v>
      </c>
      <c r="D756" s="44" t="s">
        <v>106</v>
      </c>
      <c r="E756" s="44" t="s">
        <v>106</v>
      </c>
      <c r="F756" s="44" t="s">
        <v>106</v>
      </c>
      <c r="G756" s="44" t="s">
        <v>106</v>
      </c>
      <c r="H756" s="44" t="s">
        <v>106</v>
      </c>
      <c r="I756" s="44" t="s">
        <v>106</v>
      </c>
      <c r="J756" s="44" t="s">
        <v>106</v>
      </c>
      <c r="K756" s="44" t="s">
        <v>106</v>
      </c>
      <c r="L756" s="44" t="s">
        <v>106</v>
      </c>
      <c r="M756" s="44" t="s">
        <v>2091</v>
      </c>
      <c r="N756" s="44" t="s">
        <v>106</v>
      </c>
      <c r="O756" s="44" t="s">
        <v>2094</v>
      </c>
      <c r="P756" s="44" t="s">
        <v>106</v>
      </c>
      <c r="Q756" s="44" t="s">
        <v>2099</v>
      </c>
      <c r="R756" s="44" t="s">
        <v>2100</v>
      </c>
      <c r="S756" s="44" t="s">
        <v>202</v>
      </c>
      <c r="T756" s="44" t="s">
        <v>106</v>
      </c>
      <c r="U756" s="44" t="s">
        <v>106</v>
      </c>
      <c r="V756" s="44" t="s">
        <v>106</v>
      </c>
      <c r="W756" s="44" t="s">
        <v>2113</v>
      </c>
      <c r="X756" s="44" t="s">
        <v>2116</v>
      </c>
      <c r="Y756" s="44" t="s">
        <v>2119</v>
      </c>
    </row>
    <row r="757" spans="1:25" ht="15.75">
      <c r="A757" s="10">
        <v>41180</v>
      </c>
      <c r="B757" s="44" t="s">
        <v>640</v>
      </c>
      <c r="C757" s="44" t="s">
        <v>106</v>
      </c>
      <c r="D757" s="44" t="s">
        <v>1565</v>
      </c>
      <c r="E757" s="44" t="s">
        <v>106</v>
      </c>
      <c r="F757" s="44" t="s">
        <v>106</v>
      </c>
      <c r="G757" s="44" t="s">
        <v>106</v>
      </c>
      <c r="H757" s="44" t="s">
        <v>106</v>
      </c>
      <c r="I757" s="44" t="s">
        <v>106</v>
      </c>
      <c r="J757" s="44" t="s">
        <v>106</v>
      </c>
      <c r="K757" s="44" t="s">
        <v>106</v>
      </c>
      <c r="L757" s="44" t="s">
        <v>106</v>
      </c>
      <c r="M757" s="44" t="s">
        <v>106</v>
      </c>
      <c r="N757" s="44" t="s">
        <v>106</v>
      </c>
      <c r="O757" s="44" t="s">
        <v>106</v>
      </c>
      <c r="P757" s="44" t="s">
        <v>106</v>
      </c>
      <c r="Q757" s="44" t="s">
        <v>106</v>
      </c>
      <c r="R757" s="44" t="s">
        <v>2167</v>
      </c>
      <c r="S757" s="44" t="s">
        <v>2170</v>
      </c>
      <c r="T757" s="44" t="s">
        <v>106</v>
      </c>
      <c r="U757" s="44" t="s">
        <v>106</v>
      </c>
      <c r="V757" s="44" t="s">
        <v>106</v>
      </c>
      <c r="W757" s="44" t="s">
        <v>2180</v>
      </c>
      <c r="X757" s="44" t="s">
        <v>2183</v>
      </c>
      <c r="Y757" s="44" t="s">
        <v>2186</v>
      </c>
    </row>
    <row r="758" spans="1:25" ht="15.75">
      <c r="A758" s="10">
        <v>41181</v>
      </c>
      <c r="B758" s="44" t="s">
        <v>2190</v>
      </c>
      <c r="C758" s="44" t="s">
        <v>2193</v>
      </c>
      <c r="D758" s="44" t="s">
        <v>2196</v>
      </c>
      <c r="E758" s="44" t="s">
        <v>2199</v>
      </c>
      <c r="F758" s="44" t="s">
        <v>2202</v>
      </c>
      <c r="G758" s="44" t="s">
        <v>106</v>
      </c>
      <c r="H758" s="44" t="s">
        <v>106</v>
      </c>
      <c r="I758" s="44" t="s">
        <v>106</v>
      </c>
      <c r="J758" s="44" t="s">
        <v>106</v>
      </c>
      <c r="K758" s="44" t="s">
        <v>2216</v>
      </c>
      <c r="L758" s="44" t="s">
        <v>2218</v>
      </c>
      <c r="M758" s="44" t="s">
        <v>2221</v>
      </c>
      <c r="N758" s="44" t="s">
        <v>2223</v>
      </c>
      <c r="O758" s="44" t="s">
        <v>2225</v>
      </c>
      <c r="P758" s="44" t="s">
        <v>2228</v>
      </c>
      <c r="Q758" s="44" t="s">
        <v>2231</v>
      </c>
      <c r="R758" s="44" t="s">
        <v>2234</v>
      </c>
      <c r="S758" s="44" t="s">
        <v>2237</v>
      </c>
      <c r="T758" s="44" t="s">
        <v>106</v>
      </c>
      <c r="U758" s="44" t="s">
        <v>106</v>
      </c>
      <c r="V758" s="44" t="s">
        <v>106</v>
      </c>
      <c r="W758" s="44" t="s">
        <v>2247</v>
      </c>
      <c r="X758" s="44" t="s">
        <v>2250</v>
      </c>
      <c r="Y758" s="44" t="s">
        <v>2253</v>
      </c>
    </row>
    <row r="759" spans="1:25" ht="15.75">
      <c r="A759" s="10">
        <v>41182</v>
      </c>
      <c r="B759" s="44" t="s">
        <v>2257</v>
      </c>
      <c r="C759" s="44" t="s">
        <v>2260</v>
      </c>
      <c r="D759" s="44" t="s">
        <v>2263</v>
      </c>
      <c r="E759" s="44" t="s">
        <v>106</v>
      </c>
      <c r="F759" s="44" t="s">
        <v>106</v>
      </c>
      <c r="G759" s="44" t="s">
        <v>106</v>
      </c>
      <c r="H759" s="44" t="s">
        <v>106</v>
      </c>
      <c r="I759" s="44" t="s">
        <v>106</v>
      </c>
      <c r="J759" s="44" t="s">
        <v>106</v>
      </c>
      <c r="K759" s="44" t="s">
        <v>106</v>
      </c>
      <c r="L759" s="44" t="s">
        <v>2286</v>
      </c>
      <c r="M759" s="44" t="s">
        <v>2289</v>
      </c>
      <c r="N759" s="44" t="s">
        <v>2292</v>
      </c>
      <c r="O759" s="44" t="s">
        <v>2295</v>
      </c>
      <c r="P759" s="44" t="s">
        <v>2298</v>
      </c>
      <c r="Q759" s="44" t="s">
        <v>2301</v>
      </c>
      <c r="R759" s="44" t="s">
        <v>203</v>
      </c>
      <c r="S759" s="44" t="s">
        <v>1659</v>
      </c>
      <c r="T759" s="44" t="s">
        <v>106</v>
      </c>
      <c r="U759" s="44" t="s">
        <v>106</v>
      </c>
      <c r="V759" s="44" t="s">
        <v>106</v>
      </c>
      <c r="W759" s="44" t="s">
        <v>2313</v>
      </c>
      <c r="X759" s="44" t="s">
        <v>189</v>
      </c>
      <c r="Y759" s="44" t="s">
        <v>2318</v>
      </c>
    </row>
    <row r="760" ht="12.75">
      <c r="A760" s="5"/>
    </row>
    <row r="761" spans="1:25" ht="30" customHeight="1">
      <c r="A761" s="66" t="s">
        <v>55</v>
      </c>
      <c r="B761" s="66"/>
      <c r="C761" s="66"/>
      <c r="D761" s="66"/>
      <c r="E761" s="66"/>
      <c r="F761" s="66"/>
      <c r="G761" s="66"/>
      <c r="H761" s="66"/>
      <c r="I761" s="66"/>
      <c r="J761" s="66"/>
      <c r="K761" s="66"/>
      <c r="L761" s="66"/>
      <c r="M761" s="66"/>
      <c r="N761" s="66"/>
      <c r="O761" s="66"/>
      <c r="P761" s="68" t="s">
        <v>56</v>
      </c>
      <c r="Q761" s="69"/>
      <c r="R761" s="69"/>
      <c r="S761" s="69"/>
      <c r="T761" s="69"/>
      <c r="U761" s="69"/>
      <c r="V761" s="69"/>
      <c r="W761" s="69"/>
      <c r="X761" s="69"/>
      <c r="Y761" s="67"/>
    </row>
    <row r="762" spans="1:25" ht="26.25" customHeight="1">
      <c r="A762" s="70" t="s">
        <v>57</v>
      </c>
      <c r="B762" s="70"/>
      <c r="C762" s="70"/>
      <c r="D762" s="70"/>
      <c r="E762" s="70"/>
      <c r="F762" s="70"/>
      <c r="G762" s="70"/>
      <c r="H762" s="70"/>
      <c r="I762" s="70"/>
      <c r="J762" s="70"/>
      <c r="K762" s="70"/>
      <c r="L762" s="70"/>
      <c r="M762" s="70"/>
      <c r="N762" s="70"/>
      <c r="O762" s="70"/>
      <c r="P762" s="61" t="str">
        <f>P554</f>
        <v>-5,89</v>
      </c>
      <c r="Q762" s="62"/>
      <c r="R762" s="62"/>
      <c r="S762" s="62"/>
      <c r="T762" s="62"/>
      <c r="U762" s="62"/>
      <c r="V762" s="62"/>
      <c r="W762" s="62"/>
      <c r="X762" s="62"/>
      <c r="Y762" s="63"/>
    </row>
    <row r="763" spans="1:25" ht="31.5" customHeight="1">
      <c r="A763" s="58" t="s">
        <v>58</v>
      </c>
      <c r="B763" s="59"/>
      <c r="C763" s="59"/>
      <c r="D763" s="59"/>
      <c r="E763" s="59"/>
      <c r="F763" s="59"/>
      <c r="G763" s="59"/>
      <c r="H763" s="59"/>
      <c r="I763" s="59"/>
      <c r="J763" s="59"/>
      <c r="K763" s="59"/>
      <c r="L763" s="59"/>
      <c r="M763" s="59"/>
      <c r="N763" s="59"/>
      <c r="O763" s="60"/>
      <c r="P763" s="61" t="str">
        <f>P555</f>
        <v>125,6</v>
      </c>
      <c r="Q763" s="62"/>
      <c r="R763" s="62"/>
      <c r="S763" s="62"/>
      <c r="T763" s="62"/>
      <c r="U763" s="62"/>
      <c r="V763" s="62"/>
      <c r="W763" s="62"/>
      <c r="X763" s="62"/>
      <c r="Y763" s="63"/>
    </row>
    <row r="764" spans="1:8" ht="30" customHeight="1">
      <c r="A764" s="64" t="s">
        <v>147</v>
      </c>
      <c r="B764" s="64"/>
      <c r="C764" s="64"/>
      <c r="D764" s="64"/>
      <c r="E764" s="64"/>
      <c r="F764" s="65">
        <f>F557</f>
        <v>243727.37</v>
      </c>
      <c r="G764" s="65"/>
      <c r="H764" s="16" t="s">
        <v>50</v>
      </c>
    </row>
    <row r="765" spans="1:8" ht="30" customHeight="1">
      <c r="A765" s="41" t="s">
        <v>148</v>
      </c>
      <c r="B765" s="33"/>
      <c r="C765" s="33"/>
      <c r="D765" s="33"/>
      <c r="E765" s="33"/>
      <c r="F765" s="42"/>
      <c r="G765" s="42"/>
      <c r="H765" s="16"/>
    </row>
    <row r="766" spans="1:25" ht="22.5" customHeight="1">
      <c r="A766" s="66"/>
      <c r="B766" s="66"/>
      <c r="C766" s="66"/>
      <c r="D766" s="66" t="s">
        <v>4</v>
      </c>
      <c r="E766" s="66"/>
      <c r="F766" s="66"/>
      <c r="G766" s="66"/>
      <c r="H766" s="66"/>
      <c r="I766" s="66"/>
      <c r="J766" s="66"/>
      <c r="K766" s="66"/>
      <c r="L766" s="66"/>
      <c r="M766" s="66"/>
      <c r="N766" s="66"/>
      <c r="O766" s="66"/>
      <c r="P766" s="66"/>
      <c r="Q766" s="66"/>
      <c r="R766" s="66"/>
      <c r="S766" s="66"/>
      <c r="T766" s="66"/>
      <c r="U766" s="66"/>
      <c r="V766" s="66"/>
      <c r="W766" s="66"/>
      <c r="X766" s="66"/>
      <c r="Y766" s="8"/>
    </row>
    <row r="767" spans="1:25" ht="15.75">
      <c r="A767" s="66"/>
      <c r="B767" s="66"/>
      <c r="C767" s="66"/>
      <c r="D767" s="67" t="s">
        <v>5</v>
      </c>
      <c r="E767" s="66"/>
      <c r="F767" s="66"/>
      <c r="G767" s="66"/>
      <c r="H767" s="66"/>
      <c r="I767" s="66" t="s">
        <v>6</v>
      </c>
      <c r="J767" s="66"/>
      <c r="K767" s="66"/>
      <c r="L767" s="66"/>
      <c r="M767" s="66"/>
      <c r="N767" s="66" t="s">
        <v>7</v>
      </c>
      <c r="O767" s="66"/>
      <c r="P767" s="66"/>
      <c r="Q767" s="66"/>
      <c r="R767" s="66"/>
      <c r="S767" s="66"/>
      <c r="T767" s="66" t="s">
        <v>8</v>
      </c>
      <c r="U767" s="66"/>
      <c r="V767" s="66"/>
      <c r="W767" s="66"/>
      <c r="X767" s="66"/>
      <c r="Y767" s="8"/>
    </row>
    <row r="768" spans="1:25" ht="48.75" customHeight="1">
      <c r="A768" s="54" t="s">
        <v>149</v>
      </c>
      <c r="B768" s="55"/>
      <c r="C768" s="56"/>
      <c r="D768" s="57">
        <f>D349</f>
        <v>804379.4</v>
      </c>
      <c r="E768" s="57"/>
      <c r="F768" s="57"/>
      <c r="G768" s="57"/>
      <c r="H768" s="57"/>
      <c r="I768" s="57">
        <f>I349</f>
        <v>964815.36</v>
      </c>
      <c r="J768" s="57"/>
      <c r="K768" s="57"/>
      <c r="L768" s="57"/>
      <c r="M768" s="57"/>
      <c r="N768" s="57">
        <f>N349</f>
        <v>712004.08</v>
      </c>
      <c r="O768" s="57"/>
      <c r="P768" s="57"/>
      <c r="Q768" s="57"/>
      <c r="R768" s="57"/>
      <c r="S768" s="57"/>
      <c r="T768" s="57">
        <f>T349</f>
        <v>846477.4</v>
      </c>
      <c r="U768" s="57"/>
      <c r="V768" s="57"/>
      <c r="W768" s="57"/>
      <c r="X768" s="57"/>
      <c r="Y768" s="8"/>
    </row>
  </sheetData>
  <sheetProtection/>
  <mergeCells count="196">
    <mergeCell ref="A9:X9"/>
    <mergeCell ref="A10:C10"/>
    <mergeCell ref="D10:X10"/>
    <mergeCell ref="A11:C11"/>
    <mergeCell ref="D11:H11"/>
    <mergeCell ref="I11:M11"/>
    <mergeCell ref="N11:S11"/>
    <mergeCell ref="T11:X11"/>
    <mergeCell ref="A12:X12"/>
    <mergeCell ref="A13:C13"/>
    <mergeCell ref="D13:H13"/>
    <mergeCell ref="I13:M13"/>
    <mergeCell ref="N13:S13"/>
    <mergeCell ref="T13:X13"/>
    <mergeCell ref="E2:S2"/>
    <mergeCell ref="G3:I3"/>
    <mergeCell ref="J3:O3"/>
    <mergeCell ref="H4:R4"/>
    <mergeCell ref="F7:R7"/>
    <mergeCell ref="A8:X8"/>
    <mergeCell ref="D14:H14"/>
    <mergeCell ref="I14:M14"/>
    <mergeCell ref="N14:S14"/>
    <mergeCell ref="T14:X14"/>
    <mergeCell ref="D15:H15"/>
    <mergeCell ref="I15:M15"/>
    <mergeCell ref="N15:S15"/>
    <mergeCell ref="T15:X15"/>
    <mergeCell ref="D16:H16"/>
    <mergeCell ref="I16:M16"/>
    <mergeCell ref="N16:S16"/>
    <mergeCell ref="T16:X16"/>
    <mergeCell ref="D17:H17"/>
    <mergeCell ref="I17:M17"/>
    <mergeCell ref="N17:S17"/>
    <mergeCell ref="T17:X17"/>
    <mergeCell ref="D18:H18"/>
    <mergeCell ref="I18:M18"/>
    <mergeCell ref="N18:S18"/>
    <mergeCell ref="T18:X18"/>
    <mergeCell ref="D19:H19"/>
    <mergeCell ref="I19:M19"/>
    <mergeCell ref="N19:S19"/>
    <mergeCell ref="T19:X19"/>
    <mergeCell ref="A20:X20"/>
    <mergeCell ref="A21:C21"/>
    <mergeCell ref="D21:H21"/>
    <mergeCell ref="I21:M21"/>
    <mergeCell ref="N21:S21"/>
    <mergeCell ref="T21:X21"/>
    <mergeCell ref="T23:U23"/>
    <mergeCell ref="I25:J25"/>
    <mergeCell ref="I26:J26"/>
    <mergeCell ref="L27:M27"/>
    <mergeCell ref="I28:J28"/>
    <mergeCell ref="R29:S29"/>
    <mergeCell ref="L26:M26"/>
    <mergeCell ref="P30:Q30"/>
    <mergeCell ref="I37:J37"/>
    <mergeCell ref="M38:N38"/>
    <mergeCell ref="J44:K44"/>
    <mergeCell ref="N45:O45"/>
    <mergeCell ref="O46:P46"/>
    <mergeCell ref="K53:L53"/>
    <mergeCell ref="R54:S54"/>
    <mergeCell ref="F56:R56"/>
    <mergeCell ref="A57:X57"/>
    <mergeCell ref="A59:C61"/>
    <mergeCell ref="D59:X59"/>
    <mergeCell ref="D60:X60"/>
    <mergeCell ref="D61:H61"/>
    <mergeCell ref="I61:M61"/>
    <mergeCell ref="N61:S61"/>
    <mergeCell ref="T61:X61"/>
    <mergeCell ref="A62:X62"/>
    <mergeCell ref="A63:C63"/>
    <mergeCell ref="D63:H63"/>
    <mergeCell ref="I63:M63"/>
    <mergeCell ref="N63:S63"/>
    <mergeCell ref="T63:X63"/>
    <mergeCell ref="A64:C64"/>
    <mergeCell ref="D64:H64"/>
    <mergeCell ref="I64:M64"/>
    <mergeCell ref="N64:S64"/>
    <mergeCell ref="T64:X64"/>
    <mergeCell ref="A65:C65"/>
    <mergeCell ref="D65:H65"/>
    <mergeCell ref="I65:M65"/>
    <mergeCell ref="N65:S65"/>
    <mergeCell ref="T65:X65"/>
    <mergeCell ref="A66:X66"/>
    <mergeCell ref="A67:C67"/>
    <mergeCell ref="D67:H67"/>
    <mergeCell ref="I67:M67"/>
    <mergeCell ref="N67:S67"/>
    <mergeCell ref="T67:X67"/>
    <mergeCell ref="A68:C68"/>
    <mergeCell ref="D68:H68"/>
    <mergeCell ref="I68:M68"/>
    <mergeCell ref="N68:S68"/>
    <mergeCell ref="T68:X68"/>
    <mergeCell ref="A69:C69"/>
    <mergeCell ref="D69:H69"/>
    <mergeCell ref="I69:M69"/>
    <mergeCell ref="N69:S69"/>
    <mergeCell ref="T69:X69"/>
    <mergeCell ref="F72:R72"/>
    <mergeCell ref="A73:X73"/>
    <mergeCell ref="A75:A76"/>
    <mergeCell ref="B75:Y75"/>
    <mergeCell ref="A108:A109"/>
    <mergeCell ref="B108:Y108"/>
    <mergeCell ref="F345:G345"/>
    <mergeCell ref="A347:C348"/>
    <mergeCell ref="D347:X347"/>
    <mergeCell ref="D348:H348"/>
    <mergeCell ref="A141:A142"/>
    <mergeCell ref="B141:Y141"/>
    <mergeCell ref="A174:A175"/>
    <mergeCell ref="B174:Y174"/>
    <mergeCell ref="A207:E207"/>
    <mergeCell ref="F207:G207"/>
    <mergeCell ref="B246:Y246"/>
    <mergeCell ref="I348:M348"/>
    <mergeCell ref="N348:S348"/>
    <mergeCell ref="T348:X348"/>
    <mergeCell ref="A349:C349"/>
    <mergeCell ref="D349:H349"/>
    <mergeCell ref="I349:M349"/>
    <mergeCell ref="N349:S349"/>
    <mergeCell ref="T349:X349"/>
    <mergeCell ref="A345:E345"/>
    <mergeCell ref="F352:R352"/>
    <mergeCell ref="A279:A280"/>
    <mergeCell ref="B279:Y279"/>
    <mergeCell ref="A312:A313"/>
    <mergeCell ref="B312:Y312"/>
    <mergeCell ref="F210:R210"/>
    <mergeCell ref="A211:X211"/>
    <mergeCell ref="A213:A214"/>
    <mergeCell ref="B213:Y213"/>
    <mergeCell ref="A246:A247"/>
    <mergeCell ref="A353:Y353"/>
    <mergeCell ref="A355:A356"/>
    <mergeCell ref="B355:Y355"/>
    <mergeCell ref="A388:A389"/>
    <mergeCell ref="B388:Y388"/>
    <mergeCell ref="A421:A422"/>
    <mergeCell ref="B421:Y421"/>
    <mergeCell ref="A454:A455"/>
    <mergeCell ref="B454:Y454"/>
    <mergeCell ref="A487:A488"/>
    <mergeCell ref="B487:Y487"/>
    <mergeCell ref="A520:A521"/>
    <mergeCell ref="B520:Y520"/>
    <mergeCell ref="A553:O553"/>
    <mergeCell ref="P553:Y553"/>
    <mergeCell ref="A554:O554"/>
    <mergeCell ref="P554:Y554"/>
    <mergeCell ref="A555:O555"/>
    <mergeCell ref="P555:Y555"/>
    <mergeCell ref="A557:E557"/>
    <mergeCell ref="F557:G557"/>
    <mergeCell ref="F560:R560"/>
    <mergeCell ref="A561:Y561"/>
    <mergeCell ref="A563:A564"/>
    <mergeCell ref="B563:Y563"/>
    <mergeCell ref="P761:Y761"/>
    <mergeCell ref="A762:O762"/>
    <mergeCell ref="P762:Y762"/>
    <mergeCell ref="A596:A597"/>
    <mergeCell ref="B596:Y596"/>
    <mergeCell ref="A629:A630"/>
    <mergeCell ref="B629:Y629"/>
    <mergeCell ref="A662:A663"/>
    <mergeCell ref="B662:Y662"/>
    <mergeCell ref="D766:X766"/>
    <mergeCell ref="D767:H767"/>
    <mergeCell ref="I767:M767"/>
    <mergeCell ref="N767:S767"/>
    <mergeCell ref="T767:X767"/>
    <mergeCell ref="A695:A696"/>
    <mergeCell ref="B695:Y695"/>
    <mergeCell ref="A728:A729"/>
    <mergeCell ref="B728:Y728"/>
    <mergeCell ref="A761:O761"/>
    <mergeCell ref="A768:C768"/>
    <mergeCell ref="D768:H768"/>
    <mergeCell ref="I768:M768"/>
    <mergeCell ref="N768:S768"/>
    <mergeCell ref="T768:X768"/>
    <mergeCell ref="A763:O763"/>
    <mergeCell ref="P763:Y763"/>
    <mergeCell ref="A764:E764"/>
    <mergeCell ref="F764:G764"/>
    <mergeCell ref="A766:C767"/>
  </mergeCells>
  <printOptions horizontalCentered="1"/>
  <pageMargins left="0.3937007874015748" right="0.3937007874015748" top="0.3937007874015748" bottom="0.3937007874015748" header="0" footer="0"/>
  <pageSetup fitToHeight="10" fitToWidth="1" horizontalDpi="600" verticalDpi="600" orientation="landscape" paperSize="9" scale="43" r:id="rId1"/>
  <rowBreaks count="9" manualBreakCount="9">
    <brk id="107" max="24" man="1"/>
    <brk id="173" max="24" man="1"/>
    <brk id="245" max="24" man="1"/>
    <brk id="311" max="24" man="1"/>
    <brk id="387" max="24" man="1"/>
    <brk id="453" max="24" man="1"/>
    <brk id="493" max="255" man="1"/>
    <brk id="565" max="24" man="1"/>
    <brk id="661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68"/>
  <sheetViews>
    <sheetView view="pageBreakPreview" zoomScale="60" zoomScaleNormal="60" zoomScalePageLayoutView="0" workbookViewId="0" topLeftCell="A1">
      <selection activeCell="A1" sqref="A1"/>
    </sheetView>
  </sheetViews>
  <sheetFormatPr defaultColWidth="9.00390625" defaultRowHeight="12.75"/>
  <cols>
    <col min="1" max="1" width="29.375" style="0" customWidth="1"/>
    <col min="2" max="2" width="18.875" style="0" customWidth="1"/>
    <col min="3" max="3" width="15.875" style="0" customWidth="1"/>
    <col min="4" max="4" width="14.00390625" style="0" customWidth="1"/>
    <col min="5" max="5" width="15.375" style="0" customWidth="1"/>
    <col min="6" max="6" width="12.625" style="0" customWidth="1"/>
    <col min="7" max="7" width="13.125" style="0" customWidth="1"/>
    <col min="8" max="8" width="11.25390625" style="0" customWidth="1"/>
    <col min="9" max="9" width="11.00390625" style="0" bestFit="1" customWidth="1"/>
    <col min="10" max="10" width="12.125" style="0" bestFit="1" customWidth="1"/>
    <col min="11" max="11" width="11.25390625" style="0" customWidth="1"/>
    <col min="12" max="12" width="10.875" style="0" customWidth="1"/>
    <col min="13" max="13" width="10.75390625" style="0" customWidth="1"/>
    <col min="14" max="14" width="11.375" style="0" customWidth="1"/>
    <col min="15" max="15" width="10.875" style="0" customWidth="1"/>
    <col min="16" max="16" width="12.125" style="0" customWidth="1"/>
    <col min="17" max="17" width="11.25390625" style="0" customWidth="1"/>
    <col min="18" max="19" width="10.875" style="0" customWidth="1"/>
    <col min="20" max="21" width="11.375" style="0" customWidth="1"/>
    <col min="22" max="22" width="10.875" style="0" customWidth="1"/>
    <col min="23" max="23" width="12.375" style="0" customWidth="1"/>
    <col min="24" max="24" width="11.25390625" style="0" customWidth="1"/>
    <col min="25" max="25" width="12.75390625" style="0" customWidth="1"/>
  </cols>
  <sheetData>
    <row r="1" ht="12.75">
      <c r="A1" s="1"/>
    </row>
    <row r="2" spans="2:24" ht="27.75" customHeight="1">
      <c r="B2" s="2"/>
      <c r="C2" s="2"/>
      <c r="D2" s="2"/>
      <c r="E2" s="102" t="s">
        <v>0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X2" s="45" t="s">
        <v>157</v>
      </c>
    </row>
    <row r="3" spans="7:18" ht="15.75">
      <c r="G3" s="103" t="s">
        <v>1</v>
      </c>
      <c r="H3" s="103"/>
      <c r="I3" s="103"/>
      <c r="J3" s="104" t="s">
        <v>2</v>
      </c>
      <c r="K3" s="104"/>
      <c r="L3" s="104"/>
      <c r="M3" s="104"/>
      <c r="N3" s="104"/>
      <c r="O3" s="104"/>
      <c r="P3" s="3" t="str">
        <f>'сентябрь 2012 ДЭ'!P3</f>
        <v>сентябре</v>
      </c>
      <c r="Q3" s="4" t="s">
        <v>38</v>
      </c>
      <c r="R3" s="4"/>
    </row>
    <row r="4" spans="7:18" ht="15.75">
      <c r="G4" s="4"/>
      <c r="H4" s="103" t="s">
        <v>3</v>
      </c>
      <c r="I4" s="103"/>
      <c r="J4" s="103"/>
      <c r="K4" s="103"/>
      <c r="L4" s="103"/>
      <c r="M4" s="103"/>
      <c r="N4" s="103"/>
      <c r="O4" s="103"/>
      <c r="P4" s="103"/>
      <c r="Q4" s="103"/>
      <c r="R4" s="103"/>
    </row>
    <row r="5" ht="12.75">
      <c r="A5" s="5"/>
    </row>
    <row r="6" ht="12.75">
      <c r="A6" s="5"/>
    </row>
    <row r="7" spans="6:18" ht="20.25">
      <c r="F7" s="72" t="s">
        <v>39</v>
      </c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</row>
    <row r="8" spans="1:24" ht="15.75" customHeight="1">
      <c r="A8" s="84" t="s">
        <v>40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</row>
    <row r="9" spans="1:24" ht="19.5" customHeight="1">
      <c r="A9" s="110" t="s">
        <v>116</v>
      </c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</row>
    <row r="10" spans="1:24" ht="15.75">
      <c r="A10" s="91"/>
      <c r="B10" s="92"/>
      <c r="C10" s="93"/>
      <c r="D10" s="78" t="s">
        <v>4</v>
      </c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</row>
    <row r="11" spans="1:24" ht="15.75">
      <c r="A11" s="68"/>
      <c r="B11" s="69"/>
      <c r="C11" s="67"/>
      <c r="D11" s="67" t="s">
        <v>5</v>
      </c>
      <c r="E11" s="66"/>
      <c r="F11" s="66"/>
      <c r="G11" s="66"/>
      <c r="H11" s="66"/>
      <c r="I11" s="66" t="s">
        <v>6</v>
      </c>
      <c r="J11" s="66"/>
      <c r="K11" s="66"/>
      <c r="L11" s="66"/>
      <c r="M11" s="66"/>
      <c r="N11" s="66" t="s">
        <v>7</v>
      </c>
      <c r="O11" s="66"/>
      <c r="P11" s="66"/>
      <c r="Q11" s="66"/>
      <c r="R11" s="66"/>
      <c r="S11" s="66"/>
      <c r="T11" s="66" t="s">
        <v>8</v>
      </c>
      <c r="U11" s="66"/>
      <c r="V11" s="66"/>
      <c r="W11" s="66"/>
      <c r="X11" s="66"/>
    </row>
    <row r="12" spans="1:24" ht="24.75" customHeight="1">
      <c r="A12" s="79" t="s">
        <v>103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1"/>
    </row>
    <row r="13" spans="1:24" ht="15.75">
      <c r="A13" s="105"/>
      <c r="B13" s="106"/>
      <c r="C13" s="107"/>
      <c r="D13" s="63">
        <v>1640.35</v>
      </c>
      <c r="E13" s="101"/>
      <c r="F13" s="101"/>
      <c r="G13" s="101"/>
      <c r="H13" s="101"/>
      <c r="I13" s="101">
        <f>D13</f>
        <v>1640.35</v>
      </c>
      <c r="J13" s="101"/>
      <c r="K13" s="101"/>
      <c r="L13" s="101"/>
      <c r="M13" s="101"/>
      <c r="N13" s="101">
        <f>D13</f>
        <v>1640.35</v>
      </c>
      <c r="O13" s="101"/>
      <c r="P13" s="101"/>
      <c r="Q13" s="101"/>
      <c r="R13" s="101"/>
      <c r="S13" s="101"/>
      <c r="T13" s="101">
        <f>D13</f>
        <v>1640.35</v>
      </c>
      <c r="U13" s="101"/>
      <c r="V13" s="101"/>
      <c r="W13" s="101"/>
      <c r="X13" s="101"/>
    </row>
    <row r="14" spans="1:24" ht="15.75" hidden="1">
      <c r="A14" s="7"/>
      <c r="B14" s="7"/>
      <c r="C14" s="7"/>
      <c r="D14" s="63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</row>
    <row r="15" spans="1:24" ht="15.75" hidden="1">
      <c r="A15" s="7"/>
      <c r="B15" s="7"/>
      <c r="C15" s="7"/>
      <c r="D15" s="63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</row>
    <row r="16" spans="1:24" ht="15.75" hidden="1">
      <c r="A16" s="7"/>
      <c r="B16" s="7"/>
      <c r="C16" s="7"/>
      <c r="D16" s="63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</row>
    <row r="17" spans="1:24" ht="15.75" hidden="1">
      <c r="A17" s="7"/>
      <c r="B17" s="7"/>
      <c r="C17" s="7"/>
      <c r="D17" s="63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</row>
    <row r="18" spans="1:24" ht="15.75" hidden="1">
      <c r="A18" s="7"/>
      <c r="B18" s="7"/>
      <c r="C18" s="7"/>
      <c r="D18" s="63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</row>
    <row r="19" spans="1:24" ht="15.75" hidden="1">
      <c r="A19" s="7"/>
      <c r="B19" s="7"/>
      <c r="C19" s="7"/>
      <c r="D19" s="63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</row>
    <row r="20" spans="1:24" ht="22.5" customHeight="1">
      <c r="A20" s="79" t="s">
        <v>104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1"/>
    </row>
    <row r="21" spans="1:24" ht="15.75">
      <c r="A21" s="98"/>
      <c r="B21" s="98"/>
      <c r="C21" s="98"/>
      <c r="D21" s="101">
        <f>D13</f>
        <v>1640.35</v>
      </c>
      <c r="E21" s="101"/>
      <c r="F21" s="101"/>
      <c r="G21" s="101"/>
      <c r="H21" s="101"/>
      <c r="I21" s="101">
        <f>I13</f>
        <v>1640.35</v>
      </c>
      <c r="J21" s="101"/>
      <c r="K21" s="101"/>
      <c r="L21" s="101"/>
      <c r="M21" s="101"/>
      <c r="N21" s="101">
        <f>N13</f>
        <v>1640.35</v>
      </c>
      <c r="O21" s="101"/>
      <c r="P21" s="101"/>
      <c r="Q21" s="101"/>
      <c r="R21" s="101"/>
      <c r="S21" s="101"/>
      <c r="T21" s="101">
        <f>T13</f>
        <v>1640.35</v>
      </c>
      <c r="U21" s="101"/>
      <c r="V21" s="101"/>
      <c r="W21" s="101"/>
      <c r="X21" s="101"/>
    </row>
    <row r="22" spans="1:24" ht="15.75">
      <c r="A22" s="35"/>
      <c r="B22" s="35"/>
      <c r="C22" s="35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</row>
    <row r="23" spans="1:24" ht="15.75">
      <c r="A23" s="37" t="s">
        <v>117</v>
      </c>
      <c r="B23" s="35"/>
      <c r="C23" s="35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83">
        <f>'сентябрь 2012 ДЭ'!T23:U23</f>
        <v>1584.06</v>
      </c>
      <c r="U23" s="83"/>
      <c r="V23" s="36"/>
      <c r="W23" s="36"/>
      <c r="X23" s="36"/>
    </row>
    <row r="24" spans="1:24" ht="24.75" customHeight="1">
      <c r="A24" s="38" t="s">
        <v>118</v>
      </c>
      <c r="B24" s="35"/>
      <c r="C24" s="35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</row>
    <row r="25" spans="1:24" ht="15.75">
      <c r="A25" s="37" t="s">
        <v>119</v>
      </c>
      <c r="B25" s="35"/>
      <c r="C25" s="35"/>
      <c r="D25" s="36"/>
      <c r="E25" s="36"/>
      <c r="F25" s="36"/>
      <c r="G25" s="36"/>
      <c r="H25" s="36"/>
      <c r="I25" s="83">
        <f>'сентябрь 2012 ДЭ'!I25:J25</f>
        <v>1096.02</v>
      </c>
      <c r="J25" s="83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</row>
    <row r="26" spans="1:24" ht="15.75">
      <c r="A26" s="37" t="s">
        <v>120</v>
      </c>
      <c r="B26" s="35"/>
      <c r="C26" s="35"/>
      <c r="D26" s="36"/>
      <c r="E26" s="36"/>
      <c r="F26" s="36"/>
      <c r="G26" s="36"/>
      <c r="H26" s="36"/>
      <c r="I26" s="83">
        <f>'сентябрь 2012 ДЭ'!I26:J26</f>
        <v>243727.37</v>
      </c>
      <c r="J26" s="83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</row>
    <row r="27" spans="1:24" ht="21.75" customHeight="1">
      <c r="A27" s="37" t="s">
        <v>121</v>
      </c>
      <c r="B27" s="35"/>
      <c r="C27" s="35"/>
      <c r="D27" s="36"/>
      <c r="E27" s="36"/>
      <c r="F27" s="36"/>
      <c r="G27" s="36"/>
      <c r="H27" s="36"/>
      <c r="I27" s="36"/>
      <c r="J27" s="36"/>
      <c r="K27" s="36"/>
      <c r="L27" s="112">
        <f>'сентябрь 2012 ДЭ'!L27</f>
        <v>0.0020024207</v>
      </c>
      <c r="M27" s="112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</row>
    <row r="28" spans="1:24" ht="15.75">
      <c r="A28" s="37" t="s">
        <v>122</v>
      </c>
      <c r="B28" s="35"/>
      <c r="C28" s="35"/>
      <c r="D28" s="36"/>
      <c r="E28" s="36"/>
      <c r="F28" s="36"/>
      <c r="G28" s="36"/>
      <c r="H28" s="36"/>
      <c r="I28" s="94">
        <f>'сентябрь 2012 ДЭ'!I28:J28</f>
        <v>1162.667</v>
      </c>
      <c r="J28" s="94"/>
      <c r="K28" s="39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</row>
    <row r="29" spans="1:24" ht="15.75">
      <c r="A29" s="37" t="s">
        <v>123</v>
      </c>
      <c r="B29" s="35"/>
      <c r="C29" s="35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94">
        <f>'сентябрь 2012 ДЭ'!R29:S29</f>
        <v>1.449</v>
      </c>
      <c r="S29" s="94"/>
      <c r="T29" s="36"/>
      <c r="U29" s="36"/>
      <c r="V29" s="36"/>
      <c r="W29" s="36"/>
      <c r="X29" s="36"/>
    </row>
    <row r="30" spans="1:24" ht="15.75">
      <c r="A30" s="37" t="s">
        <v>124</v>
      </c>
      <c r="B30" s="35"/>
      <c r="C30" s="35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94">
        <f>'сентябрь 2012 ДЭ'!P30:Q30</f>
        <v>522.371</v>
      </c>
      <c r="Q30" s="94"/>
      <c r="R30" s="36"/>
      <c r="S30" s="36"/>
      <c r="T30" s="36"/>
      <c r="U30" s="36"/>
      <c r="V30" s="36"/>
      <c r="W30" s="36"/>
      <c r="X30" s="36"/>
    </row>
    <row r="31" spans="1:24" ht="15.75">
      <c r="A31" s="37" t="s">
        <v>125</v>
      </c>
      <c r="B31" s="35"/>
      <c r="C31" s="35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</row>
    <row r="32" spans="1:24" ht="15.75">
      <c r="A32" s="37" t="s">
        <v>126</v>
      </c>
      <c r="B32" s="35"/>
      <c r="C32" s="94">
        <f>'сентябрь 2012 ДЭ'!C32</f>
        <v>13.405</v>
      </c>
      <c r="D32" s="94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</row>
    <row r="33" spans="1:24" ht="15.75">
      <c r="A33" s="37" t="s">
        <v>127</v>
      </c>
      <c r="B33" s="35"/>
      <c r="C33" s="94">
        <f>'сентябрь 2012 ДЭ'!C33</f>
        <v>9.207</v>
      </c>
      <c r="D33" s="94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</row>
    <row r="34" spans="1:24" ht="15.75">
      <c r="A34" s="37" t="s">
        <v>128</v>
      </c>
      <c r="B34" s="35"/>
      <c r="C34" s="94">
        <f>'сентябрь 2012 ДЭ'!C34</f>
        <v>58.545</v>
      </c>
      <c r="D34" s="94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</row>
    <row r="35" spans="1:24" ht="15.75">
      <c r="A35" s="37" t="s">
        <v>129</v>
      </c>
      <c r="B35" s="35"/>
      <c r="C35" s="94">
        <f>'сентябрь 2012 ДЭ'!C35</f>
        <v>6.331</v>
      </c>
      <c r="D35" s="94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</row>
    <row r="36" spans="1:24" ht="15.75">
      <c r="A36" s="37" t="s">
        <v>130</v>
      </c>
      <c r="B36" s="35"/>
      <c r="C36" s="94">
        <f>'сентябрь 2012 ДЭ'!C36</f>
        <v>434.883</v>
      </c>
      <c r="D36" s="94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</row>
    <row r="37" spans="1:24" ht="15.75">
      <c r="A37" s="37" t="s">
        <v>131</v>
      </c>
      <c r="B37" s="35"/>
      <c r="C37" s="35"/>
      <c r="D37" s="36"/>
      <c r="E37" s="36"/>
      <c r="F37" s="36"/>
      <c r="G37" s="36"/>
      <c r="H37" s="36"/>
      <c r="I37" s="94">
        <f>'сентябрь 2012 ДЭ'!I37</f>
        <v>246.21</v>
      </c>
      <c r="J37" s="94"/>
      <c r="K37" s="39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</row>
    <row r="38" spans="1:24" ht="15.75">
      <c r="A38" s="37" t="s">
        <v>132</v>
      </c>
      <c r="B38" s="35"/>
      <c r="C38" s="35"/>
      <c r="D38" s="36"/>
      <c r="E38" s="36"/>
      <c r="F38" s="36"/>
      <c r="G38" s="36"/>
      <c r="H38" s="36"/>
      <c r="I38" s="36"/>
      <c r="J38" s="36"/>
      <c r="K38" s="36"/>
      <c r="L38" s="36"/>
      <c r="M38" s="94">
        <f>'сентябрь 2012 ДЭ'!M38</f>
        <v>4421.973</v>
      </c>
      <c r="N38" s="94"/>
      <c r="O38" s="36"/>
      <c r="P38" s="36"/>
      <c r="Q38" s="36"/>
      <c r="R38" s="36"/>
      <c r="S38" s="36"/>
      <c r="T38" s="36"/>
      <c r="U38" s="36"/>
      <c r="V38" s="36"/>
      <c r="W38" s="36"/>
      <c r="X38" s="36"/>
    </row>
    <row r="39" spans="1:24" ht="15.75">
      <c r="A39" s="37" t="s">
        <v>125</v>
      </c>
      <c r="B39" s="35"/>
      <c r="C39" s="35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</row>
    <row r="40" spans="1:24" ht="15.75">
      <c r="A40" s="37" t="s">
        <v>133</v>
      </c>
      <c r="B40" s="35"/>
      <c r="C40" s="36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</row>
    <row r="41" spans="1:24" ht="15.75">
      <c r="A41" s="37" t="s">
        <v>134</v>
      </c>
      <c r="B41" s="35"/>
      <c r="C41" s="94">
        <f>'сентябрь 2012 ДЭ'!C41</f>
        <v>1212.984</v>
      </c>
      <c r="D41" s="94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</row>
    <row r="42" spans="1:24" ht="15.75">
      <c r="A42" s="37" t="s">
        <v>135</v>
      </c>
      <c r="B42" s="35"/>
      <c r="C42" s="94">
        <f>'сентябрь 2012 ДЭ'!C42</f>
        <v>2305.22</v>
      </c>
      <c r="D42" s="94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</row>
    <row r="43" spans="1:24" ht="15.75">
      <c r="A43" s="37" t="s">
        <v>136</v>
      </c>
      <c r="B43" s="35"/>
      <c r="C43" s="94">
        <f>'сентябрь 2012 ДЭ'!C43</f>
        <v>903.769</v>
      </c>
      <c r="D43" s="94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</row>
    <row r="44" spans="1:11" ht="15.75">
      <c r="A44" s="37" t="s">
        <v>137</v>
      </c>
      <c r="J44" s="94">
        <f>'сентябрь 2012 ДЭ'!J44</f>
        <v>760463.259</v>
      </c>
      <c r="K44" s="94"/>
    </row>
    <row r="45" spans="1:17" ht="18">
      <c r="A45" s="37" t="s">
        <v>138</v>
      </c>
      <c r="J45" s="40"/>
      <c r="K45" s="40"/>
      <c r="N45" s="94">
        <f>'сентябрь 2012 ДЭ'!N45</f>
        <v>969.601</v>
      </c>
      <c r="O45" s="94"/>
      <c r="Q45" s="16"/>
    </row>
    <row r="46" spans="1:16" ht="15.75">
      <c r="A46" s="37" t="s">
        <v>139</v>
      </c>
      <c r="O46" s="94">
        <f>'сентябрь 2012 ДЭ'!O46</f>
        <v>456944.284</v>
      </c>
      <c r="P46" s="94"/>
    </row>
    <row r="47" ht="15.75">
      <c r="A47" s="37" t="s">
        <v>125</v>
      </c>
    </row>
    <row r="48" spans="1:4" ht="15.75">
      <c r="A48" s="37" t="s">
        <v>140</v>
      </c>
      <c r="B48" s="35"/>
      <c r="C48" s="94">
        <f>'сентябрь 2012 ДЭ'!C48</f>
        <v>4421.973</v>
      </c>
      <c r="D48" s="94"/>
    </row>
    <row r="49" spans="1:4" ht="15.75">
      <c r="A49" s="37" t="s">
        <v>141</v>
      </c>
      <c r="B49" s="35"/>
      <c r="C49" s="94">
        <f>'сентябрь 2012 ДЭ'!C49</f>
        <v>5883.118</v>
      </c>
      <c r="D49" s="94"/>
    </row>
    <row r="50" spans="1:4" ht="15.75">
      <c r="A50" s="37" t="s">
        <v>142</v>
      </c>
      <c r="B50" s="35"/>
      <c r="C50" s="94">
        <f>'сентябрь 2012 ДЭ'!C50</f>
        <v>28129.465</v>
      </c>
      <c r="D50" s="94"/>
    </row>
    <row r="51" spans="1:4" ht="15.75">
      <c r="A51" s="37" t="s">
        <v>143</v>
      </c>
      <c r="B51" s="35"/>
      <c r="C51" s="94">
        <f>'сентябрь 2012 ДЭ'!C51</f>
        <v>4621.925</v>
      </c>
      <c r="D51" s="94"/>
    </row>
    <row r="52" spans="1:4" ht="15.75">
      <c r="A52" s="37" t="s">
        <v>144</v>
      </c>
      <c r="B52" s="35"/>
      <c r="C52" s="94">
        <f>'сентябрь 2012 ДЭ'!C52</f>
        <v>413887.803</v>
      </c>
      <c r="D52" s="94"/>
    </row>
    <row r="53" spans="1:12" ht="15.75">
      <c r="A53" s="37" t="s">
        <v>145</v>
      </c>
      <c r="K53" s="94">
        <f>'сентябрь 2012 ДЭ'!K53</f>
        <v>106960.155</v>
      </c>
      <c r="L53" s="94"/>
    </row>
    <row r="54" spans="1:19" ht="15.75">
      <c r="A54" s="37" t="s">
        <v>146</v>
      </c>
      <c r="R54" s="113">
        <f>'сентябрь 2012 ДЭ'!R54</f>
        <v>0</v>
      </c>
      <c r="S54" s="113"/>
    </row>
    <row r="55" ht="12.75">
      <c r="A55" s="5"/>
    </row>
    <row r="56" spans="6:18" ht="20.25">
      <c r="F56" s="72" t="s">
        <v>41</v>
      </c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</row>
    <row r="57" spans="1:24" ht="18" customHeight="1">
      <c r="A57" s="84" t="s">
        <v>42</v>
      </c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</row>
    <row r="58" ht="12.75">
      <c r="A58" s="5"/>
    </row>
    <row r="59" spans="1:24" ht="15.75" customHeight="1">
      <c r="A59" s="85" t="s">
        <v>9</v>
      </c>
      <c r="B59" s="86"/>
      <c r="C59" s="87"/>
      <c r="D59" s="66" t="s">
        <v>44</v>
      </c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</row>
    <row r="60" spans="1:24" ht="15.75">
      <c r="A60" s="88"/>
      <c r="B60" s="89"/>
      <c r="C60" s="90"/>
      <c r="D60" s="66" t="s">
        <v>4</v>
      </c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</row>
    <row r="61" spans="1:24" ht="15.75">
      <c r="A61" s="91"/>
      <c r="B61" s="92"/>
      <c r="C61" s="93"/>
      <c r="D61" s="67" t="s">
        <v>5</v>
      </c>
      <c r="E61" s="66"/>
      <c r="F61" s="66"/>
      <c r="G61" s="66"/>
      <c r="H61" s="66"/>
      <c r="I61" s="66" t="s">
        <v>6</v>
      </c>
      <c r="J61" s="66"/>
      <c r="K61" s="66"/>
      <c r="L61" s="66"/>
      <c r="M61" s="66"/>
      <c r="N61" s="66" t="s">
        <v>7</v>
      </c>
      <c r="O61" s="66"/>
      <c r="P61" s="66"/>
      <c r="Q61" s="66"/>
      <c r="R61" s="66"/>
      <c r="S61" s="66"/>
      <c r="T61" s="66" t="s">
        <v>8</v>
      </c>
      <c r="U61" s="66"/>
      <c r="V61" s="66"/>
      <c r="W61" s="66"/>
      <c r="X61" s="66"/>
    </row>
    <row r="62" spans="1:24" ht="19.5" customHeight="1">
      <c r="A62" s="79" t="s">
        <v>103</v>
      </c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1"/>
    </row>
    <row r="63" spans="1:24" ht="15.75">
      <c r="A63" s="66" t="s">
        <v>10</v>
      </c>
      <c r="B63" s="66"/>
      <c r="C63" s="66"/>
      <c r="D63" s="63">
        <v>959.71</v>
      </c>
      <c r="E63" s="101"/>
      <c r="F63" s="101"/>
      <c r="G63" s="101"/>
      <c r="H63" s="101"/>
      <c r="I63" s="61">
        <f>D63</f>
        <v>959.71</v>
      </c>
      <c r="J63" s="62"/>
      <c r="K63" s="62"/>
      <c r="L63" s="62"/>
      <c r="M63" s="63"/>
      <c r="N63" s="101">
        <f>D63</f>
        <v>959.71</v>
      </c>
      <c r="O63" s="101"/>
      <c r="P63" s="101"/>
      <c r="Q63" s="101"/>
      <c r="R63" s="101"/>
      <c r="S63" s="101"/>
      <c r="T63" s="61">
        <f>D63</f>
        <v>959.71</v>
      </c>
      <c r="U63" s="62"/>
      <c r="V63" s="62"/>
      <c r="W63" s="62"/>
      <c r="X63" s="63"/>
    </row>
    <row r="64" spans="1:24" ht="15.75">
      <c r="A64" s="66" t="s">
        <v>11</v>
      </c>
      <c r="B64" s="66"/>
      <c r="C64" s="66"/>
      <c r="D64" s="63">
        <v>1574.46</v>
      </c>
      <c r="E64" s="101"/>
      <c r="F64" s="101"/>
      <c r="G64" s="101"/>
      <c r="H64" s="101"/>
      <c r="I64" s="61">
        <f>D64</f>
        <v>1574.46</v>
      </c>
      <c r="J64" s="62"/>
      <c r="K64" s="62"/>
      <c r="L64" s="62"/>
      <c r="M64" s="63"/>
      <c r="N64" s="101">
        <f>D64</f>
        <v>1574.46</v>
      </c>
      <c r="O64" s="101"/>
      <c r="P64" s="101"/>
      <c r="Q64" s="101"/>
      <c r="R64" s="101"/>
      <c r="S64" s="101"/>
      <c r="T64" s="61">
        <f>D64</f>
        <v>1574.46</v>
      </c>
      <c r="U64" s="62"/>
      <c r="V64" s="62"/>
      <c r="W64" s="62"/>
      <c r="X64" s="63"/>
    </row>
    <row r="65" spans="1:24" ht="15.75">
      <c r="A65" s="66" t="s">
        <v>12</v>
      </c>
      <c r="B65" s="66"/>
      <c r="C65" s="66"/>
      <c r="D65" s="63">
        <v>4003.38</v>
      </c>
      <c r="E65" s="101"/>
      <c r="F65" s="101"/>
      <c r="G65" s="101"/>
      <c r="H65" s="101"/>
      <c r="I65" s="61">
        <f>D65</f>
        <v>4003.38</v>
      </c>
      <c r="J65" s="62"/>
      <c r="K65" s="62"/>
      <c r="L65" s="62"/>
      <c r="M65" s="63"/>
      <c r="N65" s="101">
        <f>D65</f>
        <v>4003.38</v>
      </c>
      <c r="O65" s="101"/>
      <c r="P65" s="101"/>
      <c r="Q65" s="101"/>
      <c r="R65" s="101"/>
      <c r="S65" s="101"/>
      <c r="T65" s="61">
        <f>D65</f>
        <v>4003.38</v>
      </c>
      <c r="U65" s="62"/>
      <c r="V65" s="62"/>
      <c r="W65" s="62"/>
      <c r="X65" s="63"/>
    </row>
    <row r="66" spans="1:24" ht="19.5" customHeight="1">
      <c r="A66" s="79" t="s">
        <v>104</v>
      </c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1"/>
    </row>
    <row r="67" spans="1:24" ht="15.75">
      <c r="A67" s="66" t="s">
        <v>10</v>
      </c>
      <c r="B67" s="66"/>
      <c r="C67" s="66"/>
      <c r="D67" s="63">
        <f>$D$63</f>
        <v>959.71</v>
      </c>
      <c r="E67" s="101"/>
      <c r="F67" s="101"/>
      <c r="G67" s="101"/>
      <c r="H67" s="101"/>
      <c r="I67" s="61">
        <f>D67</f>
        <v>959.71</v>
      </c>
      <c r="J67" s="62"/>
      <c r="K67" s="62"/>
      <c r="L67" s="62"/>
      <c r="M67" s="63"/>
      <c r="N67" s="101">
        <f>D67</f>
        <v>959.71</v>
      </c>
      <c r="O67" s="101"/>
      <c r="P67" s="101"/>
      <c r="Q67" s="101"/>
      <c r="R67" s="101"/>
      <c r="S67" s="101"/>
      <c r="T67" s="61">
        <f>D67</f>
        <v>959.71</v>
      </c>
      <c r="U67" s="62"/>
      <c r="V67" s="62"/>
      <c r="W67" s="62"/>
      <c r="X67" s="63"/>
    </row>
    <row r="68" spans="1:24" ht="15.75">
      <c r="A68" s="66" t="s">
        <v>11</v>
      </c>
      <c r="B68" s="66"/>
      <c r="C68" s="66"/>
      <c r="D68" s="63">
        <f>$D$64</f>
        <v>1574.46</v>
      </c>
      <c r="E68" s="101"/>
      <c r="F68" s="101"/>
      <c r="G68" s="101"/>
      <c r="H68" s="101"/>
      <c r="I68" s="61">
        <f>D68</f>
        <v>1574.46</v>
      </c>
      <c r="J68" s="62"/>
      <c r="K68" s="62"/>
      <c r="L68" s="62"/>
      <c r="M68" s="63"/>
      <c r="N68" s="101">
        <f>D68</f>
        <v>1574.46</v>
      </c>
      <c r="O68" s="101"/>
      <c r="P68" s="101"/>
      <c r="Q68" s="101"/>
      <c r="R68" s="101"/>
      <c r="S68" s="101"/>
      <c r="T68" s="61">
        <f>D68</f>
        <v>1574.46</v>
      </c>
      <c r="U68" s="62"/>
      <c r="V68" s="62"/>
      <c r="W68" s="62"/>
      <c r="X68" s="63"/>
    </row>
    <row r="69" spans="1:24" ht="15.75">
      <c r="A69" s="66" t="s">
        <v>12</v>
      </c>
      <c r="B69" s="66"/>
      <c r="C69" s="66"/>
      <c r="D69" s="63">
        <f>$D$65</f>
        <v>4003.38</v>
      </c>
      <c r="E69" s="101"/>
      <c r="F69" s="101"/>
      <c r="G69" s="101"/>
      <c r="H69" s="101"/>
      <c r="I69" s="61">
        <f>D69</f>
        <v>4003.38</v>
      </c>
      <c r="J69" s="62"/>
      <c r="K69" s="62"/>
      <c r="L69" s="62"/>
      <c r="M69" s="63"/>
      <c r="N69" s="101">
        <f>D69</f>
        <v>4003.38</v>
      </c>
      <c r="O69" s="101"/>
      <c r="P69" s="101"/>
      <c r="Q69" s="101"/>
      <c r="R69" s="101"/>
      <c r="S69" s="101"/>
      <c r="T69" s="61">
        <f>D69</f>
        <v>4003.38</v>
      </c>
      <c r="U69" s="62"/>
      <c r="V69" s="62"/>
      <c r="W69" s="62"/>
      <c r="X69" s="63"/>
    </row>
    <row r="70" ht="12.75">
      <c r="A70" s="5"/>
    </row>
    <row r="71" ht="12.75">
      <c r="A71" s="5"/>
    </row>
    <row r="72" spans="6:18" ht="20.25" customHeight="1">
      <c r="F72" s="72" t="s">
        <v>43</v>
      </c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</row>
    <row r="73" spans="1:24" ht="38.25" customHeight="1">
      <c r="A73" s="73" t="s">
        <v>150</v>
      </c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</row>
    <row r="74" spans="1:20" ht="18">
      <c r="A74" s="43" t="s">
        <v>151</v>
      </c>
      <c r="P74" s="9"/>
      <c r="Q74" s="9"/>
      <c r="R74" s="9"/>
      <c r="S74" s="9"/>
      <c r="T74" s="9"/>
    </row>
    <row r="75" spans="1:25" ht="15.75">
      <c r="A75" s="66" t="s">
        <v>13</v>
      </c>
      <c r="B75" s="66" t="s">
        <v>45</v>
      </c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</row>
    <row r="76" spans="1:25" ht="31.5">
      <c r="A76" s="66"/>
      <c r="B76" s="6" t="s">
        <v>14</v>
      </c>
      <c r="C76" s="6" t="s">
        <v>15</v>
      </c>
      <c r="D76" s="6" t="s">
        <v>16</v>
      </c>
      <c r="E76" s="6" t="s">
        <v>17</v>
      </c>
      <c r="F76" s="6" t="s">
        <v>18</v>
      </c>
      <c r="G76" s="6" t="s">
        <v>19</v>
      </c>
      <c r="H76" s="6" t="s">
        <v>20</v>
      </c>
      <c r="I76" s="6" t="s">
        <v>21</v>
      </c>
      <c r="J76" s="6" t="s">
        <v>22</v>
      </c>
      <c r="K76" s="6" t="s">
        <v>23</v>
      </c>
      <c r="L76" s="6" t="s">
        <v>24</v>
      </c>
      <c r="M76" s="6" t="s">
        <v>25</v>
      </c>
      <c r="N76" s="6" t="s">
        <v>26</v>
      </c>
      <c r="O76" s="6" t="s">
        <v>27</v>
      </c>
      <c r="P76" s="6" t="s">
        <v>28</v>
      </c>
      <c r="Q76" s="6" t="s">
        <v>29</v>
      </c>
      <c r="R76" s="6" t="s">
        <v>30</v>
      </c>
      <c r="S76" s="6" t="s">
        <v>31</v>
      </c>
      <c r="T76" s="6" t="s">
        <v>32</v>
      </c>
      <c r="U76" s="6" t="s">
        <v>33</v>
      </c>
      <c r="V76" s="6" t="s">
        <v>34</v>
      </c>
      <c r="W76" s="6" t="s">
        <v>35</v>
      </c>
      <c r="X76" s="6" t="s">
        <v>36</v>
      </c>
      <c r="Y76" s="6" t="s">
        <v>37</v>
      </c>
    </row>
    <row r="77" spans="1:25" ht="15.75">
      <c r="A77" s="10">
        <v>41153</v>
      </c>
      <c r="B77" s="15">
        <v>932.98</v>
      </c>
      <c r="C77" s="15">
        <v>939.29</v>
      </c>
      <c r="D77" s="15">
        <v>932.85</v>
      </c>
      <c r="E77" s="15">
        <v>947.44</v>
      </c>
      <c r="F77" s="15">
        <v>930.4</v>
      </c>
      <c r="G77" s="15">
        <v>929.42</v>
      </c>
      <c r="H77" s="15">
        <v>930.06</v>
      </c>
      <c r="I77" s="15">
        <v>973.13</v>
      </c>
      <c r="J77" s="15">
        <v>1110.07</v>
      </c>
      <c r="K77" s="15">
        <v>1190.95</v>
      </c>
      <c r="L77" s="15">
        <v>1217.58</v>
      </c>
      <c r="M77" s="15">
        <v>1221.74</v>
      </c>
      <c r="N77" s="15">
        <v>1215.66</v>
      </c>
      <c r="O77" s="15">
        <v>1221.73</v>
      </c>
      <c r="P77" s="15">
        <v>1221.28</v>
      </c>
      <c r="Q77" s="15">
        <v>1217.29</v>
      </c>
      <c r="R77" s="15">
        <v>1214.14</v>
      </c>
      <c r="S77" s="15">
        <v>1214.22</v>
      </c>
      <c r="T77" s="15">
        <v>1215.67</v>
      </c>
      <c r="U77" s="15">
        <v>1222.89</v>
      </c>
      <c r="V77" s="15">
        <v>1234.84</v>
      </c>
      <c r="W77" s="15">
        <v>1289.2</v>
      </c>
      <c r="X77" s="15">
        <v>1229.57</v>
      </c>
      <c r="Y77" s="15">
        <v>1119.68</v>
      </c>
    </row>
    <row r="78" spans="1:25" ht="15.75">
      <c r="A78" s="10">
        <v>41154</v>
      </c>
      <c r="B78" s="15">
        <v>1051.82</v>
      </c>
      <c r="C78" s="15">
        <v>976.15</v>
      </c>
      <c r="D78" s="15">
        <v>923.26</v>
      </c>
      <c r="E78" s="15">
        <v>917.53</v>
      </c>
      <c r="F78" s="15">
        <v>911.66</v>
      </c>
      <c r="G78" s="15">
        <v>913.49</v>
      </c>
      <c r="H78" s="15">
        <v>911.68</v>
      </c>
      <c r="I78" s="15">
        <v>913.09</v>
      </c>
      <c r="J78" s="15">
        <v>983.57</v>
      </c>
      <c r="K78" s="15">
        <v>1113.24</v>
      </c>
      <c r="L78" s="15">
        <v>1148.48</v>
      </c>
      <c r="M78" s="15">
        <v>1170.58</v>
      </c>
      <c r="N78" s="15">
        <v>1173.25</v>
      </c>
      <c r="O78" s="15">
        <v>1175.54</v>
      </c>
      <c r="P78" s="15">
        <v>1179.57</v>
      </c>
      <c r="Q78" s="15">
        <v>1180.34</v>
      </c>
      <c r="R78" s="15">
        <v>1177.74</v>
      </c>
      <c r="S78" s="15">
        <v>1178.16</v>
      </c>
      <c r="T78" s="15">
        <v>1146.53</v>
      </c>
      <c r="U78" s="15">
        <v>1166.66</v>
      </c>
      <c r="V78" s="15">
        <v>1193.53</v>
      </c>
      <c r="W78" s="15">
        <v>1228.58</v>
      </c>
      <c r="X78" s="15">
        <v>1194.04</v>
      </c>
      <c r="Y78" s="15">
        <v>1079.16</v>
      </c>
    </row>
    <row r="79" spans="1:25" ht="15.75">
      <c r="A79" s="10">
        <v>41155</v>
      </c>
      <c r="B79" s="15">
        <v>994.97</v>
      </c>
      <c r="C79" s="15">
        <v>939.73</v>
      </c>
      <c r="D79" s="15">
        <v>926.87</v>
      </c>
      <c r="E79" s="15">
        <v>920.9</v>
      </c>
      <c r="F79" s="15">
        <v>933.93</v>
      </c>
      <c r="G79" s="15">
        <v>904.11</v>
      </c>
      <c r="H79" s="15">
        <v>949.69</v>
      </c>
      <c r="I79" s="15">
        <v>1020.93</v>
      </c>
      <c r="J79" s="15">
        <v>1192.34</v>
      </c>
      <c r="K79" s="15">
        <v>1300.54</v>
      </c>
      <c r="L79" s="15">
        <v>1309.61</v>
      </c>
      <c r="M79" s="15">
        <v>1322.17</v>
      </c>
      <c r="N79" s="15">
        <v>1305.12</v>
      </c>
      <c r="O79" s="15">
        <v>1317.4</v>
      </c>
      <c r="P79" s="15">
        <v>1314.91</v>
      </c>
      <c r="Q79" s="15">
        <v>1297.33</v>
      </c>
      <c r="R79" s="15">
        <v>1259.26</v>
      </c>
      <c r="S79" s="15">
        <v>1235.86</v>
      </c>
      <c r="T79" s="15">
        <v>1229.61</v>
      </c>
      <c r="U79" s="15">
        <v>1217.53</v>
      </c>
      <c r="V79" s="15">
        <v>1233.1</v>
      </c>
      <c r="W79" s="15">
        <v>1284.27</v>
      </c>
      <c r="X79" s="15">
        <v>1200.87</v>
      </c>
      <c r="Y79" s="15">
        <v>1076.52</v>
      </c>
    </row>
    <row r="80" spans="1:25" ht="15.75">
      <c r="A80" s="10">
        <v>41156</v>
      </c>
      <c r="B80" s="15">
        <v>952.4</v>
      </c>
      <c r="C80" s="15">
        <v>796.27</v>
      </c>
      <c r="D80" s="15">
        <v>769.73</v>
      </c>
      <c r="E80" s="15">
        <v>791.42</v>
      </c>
      <c r="F80" s="15">
        <v>832.14</v>
      </c>
      <c r="G80" s="15">
        <v>864.93</v>
      </c>
      <c r="H80" s="15">
        <v>947.34</v>
      </c>
      <c r="I80" s="15">
        <v>1026.49</v>
      </c>
      <c r="J80" s="15">
        <v>1197.68</v>
      </c>
      <c r="K80" s="15">
        <v>1256.47</v>
      </c>
      <c r="L80" s="15">
        <v>1271.79</v>
      </c>
      <c r="M80" s="15">
        <v>1278.74</v>
      </c>
      <c r="N80" s="15">
        <v>1263.6</v>
      </c>
      <c r="O80" s="15">
        <v>1286.65</v>
      </c>
      <c r="P80" s="15">
        <v>1280.76</v>
      </c>
      <c r="Q80" s="15">
        <v>1268.92</v>
      </c>
      <c r="R80" s="15">
        <v>1240.78</v>
      </c>
      <c r="S80" s="15">
        <v>1219.94</v>
      </c>
      <c r="T80" s="15">
        <v>1217.19</v>
      </c>
      <c r="U80" s="15">
        <v>1196.55</v>
      </c>
      <c r="V80" s="15">
        <v>1228.23</v>
      </c>
      <c r="W80" s="15">
        <v>1269.54</v>
      </c>
      <c r="X80" s="15">
        <v>1202.72</v>
      </c>
      <c r="Y80" s="15">
        <v>1075.17</v>
      </c>
    </row>
    <row r="81" spans="1:25" ht="15.75">
      <c r="A81" s="10">
        <v>41157</v>
      </c>
      <c r="B81" s="15">
        <v>957.3</v>
      </c>
      <c r="C81" s="15">
        <v>891.74</v>
      </c>
      <c r="D81" s="15">
        <v>780.71</v>
      </c>
      <c r="E81" s="15">
        <v>779.36</v>
      </c>
      <c r="F81" s="15">
        <v>797.56</v>
      </c>
      <c r="G81" s="15">
        <v>856.13</v>
      </c>
      <c r="H81" s="15">
        <v>916.01</v>
      </c>
      <c r="I81" s="15">
        <v>1013.68</v>
      </c>
      <c r="J81" s="15">
        <v>1201.18</v>
      </c>
      <c r="K81" s="15">
        <v>1267.43</v>
      </c>
      <c r="L81" s="15">
        <v>1277.65</v>
      </c>
      <c r="M81" s="15">
        <v>1281.58</v>
      </c>
      <c r="N81" s="15">
        <v>1266.4</v>
      </c>
      <c r="O81" s="15">
        <v>1278.85</v>
      </c>
      <c r="P81" s="15">
        <v>1276.29</v>
      </c>
      <c r="Q81" s="15">
        <v>1250.82</v>
      </c>
      <c r="R81" s="15">
        <v>1220.48</v>
      </c>
      <c r="S81" s="15">
        <v>1197.07</v>
      </c>
      <c r="T81" s="15">
        <v>1193.4</v>
      </c>
      <c r="U81" s="15">
        <v>1184.92</v>
      </c>
      <c r="V81" s="15">
        <v>1269.04</v>
      </c>
      <c r="W81" s="15">
        <v>1300.41</v>
      </c>
      <c r="X81" s="15">
        <v>1205.27</v>
      </c>
      <c r="Y81" s="15">
        <v>1082.72</v>
      </c>
    </row>
    <row r="82" spans="1:25" ht="15.75">
      <c r="A82" s="10">
        <v>41158</v>
      </c>
      <c r="B82" s="15">
        <v>962.09</v>
      </c>
      <c r="C82" s="15">
        <v>867.14</v>
      </c>
      <c r="D82" s="15">
        <v>787.38</v>
      </c>
      <c r="E82" s="15">
        <v>785</v>
      </c>
      <c r="F82" s="15">
        <v>790.89</v>
      </c>
      <c r="G82" s="15">
        <v>852.25</v>
      </c>
      <c r="H82" s="15">
        <v>926.95</v>
      </c>
      <c r="I82" s="15">
        <v>1023.44</v>
      </c>
      <c r="J82" s="15">
        <v>1221.89</v>
      </c>
      <c r="K82" s="15">
        <v>1269.07</v>
      </c>
      <c r="L82" s="15">
        <v>1280.28</v>
      </c>
      <c r="M82" s="15">
        <v>1284.95</v>
      </c>
      <c r="N82" s="15">
        <v>1270.07</v>
      </c>
      <c r="O82" s="15">
        <v>1280.16</v>
      </c>
      <c r="P82" s="15">
        <v>1277.79</v>
      </c>
      <c r="Q82" s="15">
        <v>1271.58</v>
      </c>
      <c r="R82" s="15">
        <v>1249.77</v>
      </c>
      <c r="S82" s="15">
        <v>1228.75</v>
      </c>
      <c r="T82" s="15">
        <v>1231.47</v>
      </c>
      <c r="U82" s="15">
        <v>1221.57</v>
      </c>
      <c r="V82" s="15">
        <v>1266.54</v>
      </c>
      <c r="W82" s="15">
        <v>1282.37</v>
      </c>
      <c r="X82" s="15">
        <v>1207.95</v>
      </c>
      <c r="Y82" s="15">
        <v>1035.53</v>
      </c>
    </row>
    <row r="83" spans="1:25" ht="15.75">
      <c r="A83" s="10">
        <v>41159</v>
      </c>
      <c r="B83" s="15">
        <v>937.48</v>
      </c>
      <c r="C83" s="15">
        <v>819.24</v>
      </c>
      <c r="D83" s="15">
        <v>737.34</v>
      </c>
      <c r="E83" s="15">
        <v>734.44</v>
      </c>
      <c r="F83" s="15">
        <v>767.92</v>
      </c>
      <c r="G83" s="15">
        <v>792.48</v>
      </c>
      <c r="H83" s="15">
        <v>926.92</v>
      </c>
      <c r="I83" s="15">
        <v>1087.33</v>
      </c>
      <c r="J83" s="15">
        <v>1222.54</v>
      </c>
      <c r="K83" s="15">
        <v>1270.94</v>
      </c>
      <c r="L83" s="15">
        <v>1278.86</v>
      </c>
      <c r="M83" s="15">
        <v>1285.85</v>
      </c>
      <c r="N83" s="15">
        <v>1276.88</v>
      </c>
      <c r="O83" s="15">
        <v>1287.36</v>
      </c>
      <c r="P83" s="15">
        <v>1283.98</v>
      </c>
      <c r="Q83" s="15">
        <v>1271.26</v>
      </c>
      <c r="R83" s="15">
        <v>1241.11</v>
      </c>
      <c r="S83" s="15">
        <v>1223.06</v>
      </c>
      <c r="T83" s="15">
        <v>1222.57</v>
      </c>
      <c r="U83" s="15">
        <v>1220.89</v>
      </c>
      <c r="V83" s="15">
        <v>1268.41</v>
      </c>
      <c r="W83" s="15">
        <v>1287.32</v>
      </c>
      <c r="X83" s="15">
        <v>1204.18</v>
      </c>
      <c r="Y83" s="15">
        <v>1102.83</v>
      </c>
    </row>
    <row r="84" spans="1:25" ht="15.75">
      <c r="A84" s="10">
        <v>41160</v>
      </c>
      <c r="B84" s="15">
        <v>1118.43</v>
      </c>
      <c r="C84" s="15">
        <v>1005.59</v>
      </c>
      <c r="D84" s="15">
        <v>919.74</v>
      </c>
      <c r="E84" s="15">
        <v>920.84</v>
      </c>
      <c r="F84" s="15">
        <v>907.87</v>
      </c>
      <c r="G84" s="15">
        <v>904.07</v>
      </c>
      <c r="H84" s="15">
        <v>935.79</v>
      </c>
      <c r="I84" s="15">
        <v>1058.55</v>
      </c>
      <c r="J84" s="15">
        <v>1188.07</v>
      </c>
      <c r="K84" s="15">
        <v>1234.27</v>
      </c>
      <c r="L84" s="15">
        <v>1255.15</v>
      </c>
      <c r="M84" s="15">
        <v>1256.16</v>
      </c>
      <c r="N84" s="15">
        <v>1254.76</v>
      </c>
      <c r="O84" s="15">
        <v>1255.69</v>
      </c>
      <c r="P84" s="15">
        <v>1252.98</v>
      </c>
      <c r="Q84" s="15">
        <v>1251.83</v>
      </c>
      <c r="R84" s="15">
        <v>1248.64</v>
      </c>
      <c r="S84" s="15">
        <v>1247.77</v>
      </c>
      <c r="T84" s="15">
        <v>1231.2</v>
      </c>
      <c r="U84" s="15">
        <v>1232.82</v>
      </c>
      <c r="V84" s="15">
        <v>1262.45</v>
      </c>
      <c r="W84" s="15">
        <v>1270.43</v>
      </c>
      <c r="X84" s="15">
        <v>1260.65</v>
      </c>
      <c r="Y84" s="15">
        <v>1186.8</v>
      </c>
    </row>
    <row r="85" spans="1:25" ht="15.75">
      <c r="A85" s="10">
        <v>41161</v>
      </c>
      <c r="B85" s="15">
        <v>1122.97</v>
      </c>
      <c r="C85" s="15">
        <v>1022.91</v>
      </c>
      <c r="D85" s="15">
        <v>905.18</v>
      </c>
      <c r="E85" s="15">
        <v>896.9</v>
      </c>
      <c r="F85" s="15">
        <v>892</v>
      </c>
      <c r="G85" s="15">
        <v>892.77</v>
      </c>
      <c r="H85" s="15">
        <v>890.88</v>
      </c>
      <c r="I85" s="15">
        <v>882.69</v>
      </c>
      <c r="J85" s="15">
        <v>1034.31</v>
      </c>
      <c r="K85" s="15">
        <v>1173.86</v>
      </c>
      <c r="L85" s="15">
        <v>1211.73</v>
      </c>
      <c r="M85" s="15">
        <v>1219.07</v>
      </c>
      <c r="N85" s="15">
        <v>1218.14</v>
      </c>
      <c r="O85" s="15">
        <v>1219.05</v>
      </c>
      <c r="P85" s="15">
        <v>1218.98</v>
      </c>
      <c r="Q85" s="15">
        <v>1218.47</v>
      </c>
      <c r="R85" s="15">
        <v>1216.37</v>
      </c>
      <c r="S85" s="15">
        <v>1213.86</v>
      </c>
      <c r="T85" s="15">
        <v>1210.28</v>
      </c>
      <c r="U85" s="15">
        <v>1217.07</v>
      </c>
      <c r="V85" s="15">
        <v>1259.7</v>
      </c>
      <c r="W85" s="15">
        <v>1253.81</v>
      </c>
      <c r="X85" s="15">
        <v>1230.24</v>
      </c>
      <c r="Y85" s="15">
        <v>1143.79</v>
      </c>
    </row>
    <row r="86" spans="1:25" ht="15.75">
      <c r="A86" s="10">
        <v>41162</v>
      </c>
      <c r="B86" s="15">
        <v>1078.01</v>
      </c>
      <c r="C86" s="15">
        <v>950.12</v>
      </c>
      <c r="D86" s="15">
        <v>922.04</v>
      </c>
      <c r="E86" s="15">
        <v>915.54</v>
      </c>
      <c r="F86" s="15">
        <v>919.11</v>
      </c>
      <c r="G86" s="15">
        <v>962.94</v>
      </c>
      <c r="H86" s="15">
        <v>1027.16</v>
      </c>
      <c r="I86" s="15">
        <v>1129.38</v>
      </c>
      <c r="J86" s="15">
        <v>1239.74</v>
      </c>
      <c r="K86" s="15">
        <v>1310.17</v>
      </c>
      <c r="L86" s="15">
        <v>1333.05</v>
      </c>
      <c r="M86" s="15">
        <v>1344.54</v>
      </c>
      <c r="N86" s="15">
        <v>1317.61</v>
      </c>
      <c r="O86" s="15">
        <v>1337.2</v>
      </c>
      <c r="P86" s="15">
        <v>1331.71</v>
      </c>
      <c r="Q86" s="15">
        <v>1312.46</v>
      </c>
      <c r="R86" s="15">
        <v>1281.83</v>
      </c>
      <c r="S86" s="15">
        <v>1263.18</v>
      </c>
      <c r="T86" s="15">
        <v>1267.53</v>
      </c>
      <c r="U86" s="15">
        <v>1240.88</v>
      </c>
      <c r="V86" s="15">
        <v>1296.49</v>
      </c>
      <c r="W86" s="15">
        <v>1324.51</v>
      </c>
      <c r="X86" s="15">
        <v>1206.41</v>
      </c>
      <c r="Y86" s="15">
        <v>1138.38</v>
      </c>
    </row>
    <row r="87" spans="1:25" ht="15.75">
      <c r="A87" s="10">
        <v>41163</v>
      </c>
      <c r="B87" s="15">
        <v>1027.59</v>
      </c>
      <c r="C87" s="15">
        <v>936.76</v>
      </c>
      <c r="D87" s="15">
        <v>834.64</v>
      </c>
      <c r="E87" s="15">
        <v>791.92</v>
      </c>
      <c r="F87" s="15">
        <v>817.99</v>
      </c>
      <c r="G87" s="15">
        <v>859.44</v>
      </c>
      <c r="H87" s="15">
        <v>987.96</v>
      </c>
      <c r="I87" s="15">
        <v>1112.7</v>
      </c>
      <c r="J87" s="15">
        <v>1215.06</v>
      </c>
      <c r="K87" s="15">
        <v>1275.97</v>
      </c>
      <c r="L87" s="15">
        <v>1289.35</v>
      </c>
      <c r="M87" s="15">
        <v>1273.37</v>
      </c>
      <c r="N87" s="15">
        <v>1255.29</v>
      </c>
      <c r="O87" s="15">
        <v>1259.26</v>
      </c>
      <c r="P87" s="15">
        <v>1254.4</v>
      </c>
      <c r="Q87" s="15">
        <v>1239.44</v>
      </c>
      <c r="R87" s="15">
        <v>1221.79</v>
      </c>
      <c r="S87" s="15">
        <v>1205.52</v>
      </c>
      <c r="T87" s="15">
        <v>1201.65</v>
      </c>
      <c r="U87" s="15">
        <v>1206.82</v>
      </c>
      <c r="V87" s="15">
        <v>1263.28</v>
      </c>
      <c r="W87" s="15">
        <v>1222.04</v>
      </c>
      <c r="X87" s="15">
        <v>1187.3</v>
      </c>
      <c r="Y87" s="15">
        <v>1108.56</v>
      </c>
    </row>
    <row r="88" spans="1:25" ht="15.75">
      <c r="A88" s="10">
        <v>41164</v>
      </c>
      <c r="B88" s="15">
        <v>986.08</v>
      </c>
      <c r="C88" s="15">
        <v>905.39</v>
      </c>
      <c r="D88" s="15">
        <v>885.27</v>
      </c>
      <c r="E88" s="15">
        <v>864.63</v>
      </c>
      <c r="F88" s="15">
        <v>899.01</v>
      </c>
      <c r="G88" s="15">
        <v>949.87</v>
      </c>
      <c r="H88" s="15">
        <v>1017.59</v>
      </c>
      <c r="I88" s="15">
        <v>1161.12</v>
      </c>
      <c r="J88" s="15">
        <v>1240.61</v>
      </c>
      <c r="K88" s="15">
        <v>1263.48</v>
      </c>
      <c r="L88" s="15">
        <v>1295.59</v>
      </c>
      <c r="M88" s="15">
        <v>1295.98</v>
      </c>
      <c r="N88" s="15">
        <v>1285.72</v>
      </c>
      <c r="O88" s="15">
        <v>1296.01</v>
      </c>
      <c r="P88" s="15">
        <v>1295.2</v>
      </c>
      <c r="Q88" s="15">
        <v>1284.1</v>
      </c>
      <c r="R88" s="15">
        <v>1273.25</v>
      </c>
      <c r="S88" s="15">
        <v>1237.23</v>
      </c>
      <c r="T88" s="15">
        <v>1250.43</v>
      </c>
      <c r="U88" s="15">
        <v>1241.95</v>
      </c>
      <c r="V88" s="15">
        <v>1301.03</v>
      </c>
      <c r="W88" s="15">
        <v>1333.41</v>
      </c>
      <c r="X88" s="15">
        <v>1238.85</v>
      </c>
      <c r="Y88" s="15">
        <v>1150.85</v>
      </c>
    </row>
    <row r="89" spans="1:25" ht="15.75">
      <c r="A89" s="10">
        <v>41165</v>
      </c>
      <c r="B89" s="15">
        <v>981.97</v>
      </c>
      <c r="C89" s="15">
        <v>942.56</v>
      </c>
      <c r="D89" s="15">
        <v>862.49</v>
      </c>
      <c r="E89" s="15">
        <v>853.29</v>
      </c>
      <c r="F89" s="15">
        <v>862.85</v>
      </c>
      <c r="G89" s="15">
        <v>943.25</v>
      </c>
      <c r="H89" s="15">
        <v>995.84</v>
      </c>
      <c r="I89" s="15">
        <v>1150.84</v>
      </c>
      <c r="J89" s="15">
        <v>1239.76</v>
      </c>
      <c r="K89" s="15">
        <v>1261.35</v>
      </c>
      <c r="L89" s="15">
        <v>1280.66</v>
      </c>
      <c r="M89" s="15">
        <v>1293.14</v>
      </c>
      <c r="N89" s="15">
        <v>1257.71</v>
      </c>
      <c r="O89" s="15">
        <v>1292.26</v>
      </c>
      <c r="P89" s="15">
        <v>1292.93</v>
      </c>
      <c r="Q89" s="15">
        <v>1258.25</v>
      </c>
      <c r="R89" s="15">
        <v>1247.8</v>
      </c>
      <c r="S89" s="15">
        <v>1237.01</v>
      </c>
      <c r="T89" s="15">
        <v>1254.17</v>
      </c>
      <c r="U89" s="15">
        <v>1243.76</v>
      </c>
      <c r="V89" s="15">
        <v>1313.53</v>
      </c>
      <c r="W89" s="15">
        <v>1327.3</v>
      </c>
      <c r="X89" s="15">
        <v>1242.34</v>
      </c>
      <c r="Y89" s="15">
        <v>1150.86</v>
      </c>
    </row>
    <row r="90" spans="1:25" ht="15.75">
      <c r="A90" s="10">
        <v>41166</v>
      </c>
      <c r="B90" s="15">
        <v>986.97</v>
      </c>
      <c r="C90" s="15">
        <v>945.02</v>
      </c>
      <c r="D90" s="15">
        <v>899.2</v>
      </c>
      <c r="E90" s="15">
        <v>901.04</v>
      </c>
      <c r="F90" s="15">
        <v>920.3</v>
      </c>
      <c r="G90" s="15">
        <v>977.33</v>
      </c>
      <c r="H90" s="15">
        <v>1025.84</v>
      </c>
      <c r="I90" s="15">
        <v>1173.89</v>
      </c>
      <c r="J90" s="15">
        <v>1256.77</v>
      </c>
      <c r="K90" s="15">
        <v>1287.74</v>
      </c>
      <c r="L90" s="15">
        <v>1290.8</v>
      </c>
      <c r="M90" s="15">
        <v>1293.42</v>
      </c>
      <c r="N90" s="15">
        <v>1280.11</v>
      </c>
      <c r="O90" s="15">
        <v>1288.46</v>
      </c>
      <c r="P90" s="15">
        <v>1286.47</v>
      </c>
      <c r="Q90" s="15">
        <v>1272.11</v>
      </c>
      <c r="R90" s="15">
        <v>1260.07</v>
      </c>
      <c r="S90" s="15">
        <v>1249.08</v>
      </c>
      <c r="T90" s="15">
        <v>1242.01</v>
      </c>
      <c r="U90" s="15">
        <v>1236.2</v>
      </c>
      <c r="V90" s="15">
        <v>1287.03</v>
      </c>
      <c r="W90" s="15">
        <v>1304.97</v>
      </c>
      <c r="X90" s="15">
        <v>1257.34</v>
      </c>
      <c r="Y90" s="15">
        <v>1132.79</v>
      </c>
    </row>
    <row r="91" spans="1:25" ht="15.75">
      <c r="A91" s="10">
        <v>41167</v>
      </c>
      <c r="B91" s="15">
        <v>1077.64</v>
      </c>
      <c r="C91" s="15">
        <v>988.74</v>
      </c>
      <c r="D91" s="15">
        <v>947.41</v>
      </c>
      <c r="E91" s="15">
        <v>956.25</v>
      </c>
      <c r="F91" s="15">
        <v>959.84</v>
      </c>
      <c r="G91" s="15">
        <v>966.5</v>
      </c>
      <c r="H91" s="15">
        <v>950.21</v>
      </c>
      <c r="I91" s="15">
        <v>1019.9</v>
      </c>
      <c r="J91" s="15">
        <v>1156.45</v>
      </c>
      <c r="K91" s="15">
        <v>1237.33</v>
      </c>
      <c r="L91" s="15">
        <v>1257.76</v>
      </c>
      <c r="M91" s="15">
        <v>1258.94</v>
      </c>
      <c r="N91" s="15">
        <v>1252.82</v>
      </c>
      <c r="O91" s="15">
        <v>1256.44</v>
      </c>
      <c r="P91" s="15">
        <v>1255.03</v>
      </c>
      <c r="Q91" s="15">
        <v>1251.41</v>
      </c>
      <c r="R91" s="15">
        <v>1247.41</v>
      </c>
      <c r="S91" s="15">
        <v>1243.72</v>
      </c>
      <c r="T91" s="15">
        <v>1230.77</v>
      </c>
      <c r="U91" s="15">
        <v>1241.43</v>
      </c>
      <c r="V91" s="15">
        <v>1279.9</v>
      </c>
      <c r="W91" s="15">
        <v>1278.45</v>
      </c>
      <c r="X91" s="15">
        <v>1246.53</v>
      </c>
      <c r="Y91" s="15">
        <v>1180.55</v>
      </c>
    </row>
    <row r="92" spans="1:25" ht="15.75">
      <c r="A92" s="10">
        <v>41168</v>
      </c>
      <c r="B92" s="15">
        <v>1059.43</v>
      </c>
      <c r="C92" s="15">
        <v>996.41</v>
      </c>
      <c r="D92" s="15">
        <v>899.39</v>
      </c>
      <c r="E92" s="15">
        <v>879.85</v>
      </c>
      <c r="F92" s="15">
        <v>781.12</v>
      </c>
      <c r="G92" s="15">
        <v>892.73</v>
      </c>
      <c r="H92" s="15">
        <v>801</v>
      </c>
      <c r="I92" s="15">
        <v>874.8</v>
      </c>
      <c r="J92" s="15">
        <v>1008.77</v>
      </c>
      <c r="K92" s="15">
        <v>1155.92</v>
      </c>
      <c r="L92" s="15">
        <v>1211.67</v>
      </c>
      <c r="M92" s="15">
        <v>1224.79</v>
      </c>
      <c r="N92" s="15">
        <v>1222.34</v>
      </c>
      <c r="O92" s="15">
        <v>1225.43</v>
      </c>
      <c r="P92" s="15">
        <v>1225.58</v>
      </c>
      <c r="Q92" s="15">
        <v>1224.15</v>
      </c>
      <c r="R92" s="15">
        <v>1224.78</v>
      </c>
      <c r="S92" s="15">
        <v>1232.82</v>
      </c>
      <c r="T92" s="15">
        <v>1220.01</v>
      </c>
      <c r="U92" s="15">
        <v>1236.66</v>
      </c>
      <c r="V92" s="15">
        <v>1299.17</v>
      </c>
      <c r="W92" s="15">
        <v>1291.07</v>
      </c>
      <c r="X92" s="15">
        <v>1240.02</v>
      </c>
      <c r="Y92" s="15">
        <v>1126.74</v>
      </c>
    </row>
    <row r="93" spans="1:25" ht="15.75">
      <c r="A93" s="10">
        <v>41169</v>
      </c>
      <c r="B93" s="15">
        <v>1024.53</v>
      </c>
      <c r="C93" s="15">
        <v>940.2</v>
      </c>
      <c r="D93" s="15">
        <v>886.1</v>
      </c>
      <c r="E93" s="15">
        <v>858.91</v>
      </c>
      <c r="F93" s="15">
        <v>932.11</v>
      </c>
      <c r="G93" s="15">
        <v>999.03</v>
      </c>
      <c r="H93" s="15">
        <v>1047.41</v>
      </c>
      <c r="I93" s="15">
        <v>1169.24</v>
      </c>
      <c r="J93" s="15">
        <v>1250.24</v>
      </c>
      <c r="K93" s="15">
        <v>1278.14</v>
      </c>
      <c r="L93" s="15">
        <v>1270.1</v>
      </c>
      <c r="M93" s="15">
        <v>1265.33</v>
      </c>
      <c r="N93" s="15">
        <v>1226.4</v>
      </c>
      <c r="O93" s="15">
        <v>1249.72</v>
      </c>
      <c r="P93" s="15">
        <v>1247.83</v>
      </c>
      <c r="Q93" s="15">
        <v>1218.05</v>
      </c>
      <c r="R93" s="15">
        <v>1202.5</v>
      </c>
      <c r="S93" s="15">
        <v>1184.03</v>
      </c>
      <c r="T93" s="15">
        <v>1184.08</v>
      </c>
      <c r="U93" s="15">
        <v>1181.71</v>
      </c>
      <c r="V93" s="15">
        <v>1265.33</v>
      </c>
      <c r="W93" s="15">
        <v>1288.11</v>
      </c>
      <c r="X93" s="15">
        <v>1220.15</v>
      </c>
      <c r="Y93" s="15">
        <v>1092.66</v>
      </c>
    </row>
    <row r="94" spans="1:25" ht="15.75">
      <c r="A94" s="10">
        <v>41170</v>
      </c>
      <c r="B94" s="15">
        <v>968.2</v>
      </c>
      <c r="C94" s="15">
        <v>933.83</v>
      </c>
      <c r="D94" s="15">
        <v>924.39</v>
      </c>
      <c r="E94" s="15">
        <v>897.08</v>
      </c>
      <c r="F94" s="15">
        <v>930.81</v>
      </c>
      <c r="G94" s="15">
        <v>937.43</v>
      </c>
      <c r="H94" s="15">
        <v>1010.32</v>
      </c>
      <c r="I94" s="15">
        <v>1144.5</v>
      </c>
      <c r="J94" s="15">
        <v>1232.13</v>
      </c>
      <c r="K94" s="15">
        <v>1280.26</v>
      </c>
      <c r="L94" s="15">
        <v>1285.73</v>
      </c>
      <c r="M94" s="15">
        <v>1286.72</v>
      </c>
      <c r="N94" s="15">
        <v>1267.24</v>
      </c>
      <c r="O94" s="15">
        <v>1277.51</v>
      </c>
      <c r="P94" s="15">
        <v>1278.21</v>
      </c>
      <c r="Q94" s="15">
        <v>1265.34</v>
      </c>
      <c r="R94" s="15">
        <v>1252.78</v>
      </c>
      <c r="S94" s="15">
        <v>1227.43</v>
      </c>
      <c r="T94" s="15">
        <v>1228.71</v>
      </c>
      <c r="U94" s="15">
        <v>1231.42</v>
      </c>
      <c r="V94" s="15">
        <v>1296.82</v>
      </c>
      <c r="W94" s="15">
        <v>1316.47</v>
      </c>
      <c r="X94" s="15">
        <v>1262.72</v>
      </c>
      <c r="Y94" s="15">
        <v>1131</v>
      </c>
    </row>
    <row r="95" spans="1:25" ht="15.75">
      <c r="A95" s="10">
        <v>41171</v>
      </c>
      <c r="B95" s="15">
        <v>966.72</v>
      </c>
      <c r="C95" s="15">
        <v>932.13</v>
      </c>
      <c r="D95" s="15">
        <v>912.31</v>
      </c>
      <c r="E95" s="15">
        <v>913.5</v>
      </c>
      <c r="F95" s="15">
        <v>864.58</v>
      </c>
      <c r="G95" s="15">
        <v>881.33</v>
      </c>
      <c r="H95" s="15">
        <v>937.44</v>
      </c>
      <c r="I95" s="15">
        <v>1095.09</v>
      </c>
      <c r="J95" s="15">
        <v>1239.05</v>
      </c>
      <c r="K95" s="15">
        <v>1299.01</v>
      </c>
      <c r="L95" s="15">
        <v>1310.4</v>
      </c>
      <c r="M95" s="15">
        <v>1310.35</v>
      </c>
      <c r="N95" s="15">
        <v>1288.01</v>
      </c>
      <c r="O95" s="15">
        <v>1298.37</v>
      </c>
      <c r="P95" s="15">
        <v>1295.54</v>
      </c>
      <c r="Q95" s="15">
        <v>1264.98</v>
      </c>
      <c r="R95" s="15">
        <v>1254.73</v>
      </c>
      <c r="S95" s="15">
        <v>1218.53</v>
      </c>
      <c r="T95" s="15">
        <v>1229.37</v>
      </c>
      <c r="U95" s="15">
        <v>1224.57</v>
      </c>
      <c r="V95" s="15">
        <v>1321.41</v>
      </c>
      <c r="W95" s="15">
        <v>1323.76</v>
      </c>
      <c r="X95" s="15">
        <v>1239.89</v>
      </c>
      <c r="Y95" s="15">
        <v>1104.94</v>
      </c>
    </row>
    <row r="96" spans="1:25" ht="15.75">
      <c r="A96" s="10">
        <v>41172</v>
      </c>
      <c r="B96" s="15">
        <v>932.59</v>
      </c>
      <c r="C96" s="15">
        <v>864.72</v>
      </c>
      <c r="D96" s="15">
        <v>867.76</v>
      </c>
      <c r="E96" s="15">
        <v>825</v>
      </c>
      <c r="F96" s="15">
        <v>844.26</v>
      </c>
      <c r="G96" s="15">
        <v>884.1</v>
      </c>
      <c r="H96" s="15">
        <v>933.88</v>
      </c>
      <c r="I96" s="15">
        <v>1087.03</v>
      </c>
      <c r="J96" s="15">
        <v>1257.07</v>
      </c>
      <c r="K96" s="15">
        <v>1324.54</v>
      </c>
      <c r="L96" s="15">
        <v>1343.48</v>
      </c>
      <c r="M96" s="15">
        <v>1344.75</v>
      </c>
      <c r="N96" s="15">
        <v>1314.99</v>
      </c>
      <c r="O96" s="15">
        <v>1331.27</v>
      </c>
      <c r="P96" s="15">
        <v>1332.92</v>
      </c>
      <c r="Q96" s="15">
        <v>1315.51</v>
      </c>
      <c r="R96" s="15">
        <v>1269.93</v>
      </c>
      <c r="S96" s="15">
        <v>1246.13</v>
      </c>
      <c r="T96" s="15">
        <v>1274.06</v>
      </c>
      <c r="U96" s="15">
        <v>1262.98</v>
      </c>
      <c r="V96" s="15">
        <v>1352.22</v>
      </c>
      <c r="W96" s="15">
        <v>1359.59</v>
      </c>
      <c r="X96" s="15">
        <v>1232.09</v>
      </c>
      <c r="Y96" s="15">
        <v>1079.43</v>
      </c>
    </row>
    <row r="97" spans="1:25" ht="15.75">
      <c r="A97" s="10">
        <v>41173</v>
      </c>
      <c r="B97" s="15">
        <v>969.74</v>
      </c>
      <c r="C97" s="15">
        <v>898.19</v>
      </c>
      <c r="D97" s="15">
        <v>880.44</v>
      </c>
      <c r="E97" s="15">
        <v>899.41</v>
      </c>
      <c r="F97" s="15">
        <v>889.3</v>
      </c>
      <c r="G97" s="15">
        <v>914.95</v>
      </c>
      <c r="H97" s="15">
        <v>1003.61</v>
      </c>
      <c r="I97" s="15">
        <v>1127.25</v>
      </c>
      <c r="J97" s="15">
        <v>1269.05</v>
      </c>
      <c r="K97" s="15">
        <v>1317.65</v>
      </c>
      <c r="L97" s="15">
        <v>1335.06</v>
      </c>
      <c r="M97" s="15">
        <v>1344.44</v>
      </c>
      <c r="N97" s="15">
        <v>1327.38</v>
      </c>
      <c r="O97" s="15">
        <v>1335.98</v>
      </c>
      <c r="P97" s="15">
        <v>1334.07</v>
      </c>
      <c r="Q97" s="15">
        <v>1286.77</v>
      </c>
      <c r="R97" s="15">
        <v>1255.67</v>
      </c>
      <c r="S97" s="15">
        <v>1248.35</v>
      </c>
      <c r="T97" s="15">
        <v>1276.12</v>
      </c>
      <c r="U97" s="15">
        <v>1282.69</v>
      </c>
      <c r="V97" s="15">
        <v>1364.24</v>
      </c>
      <c r="W97" s="15">
        <v>1369.71</v>
      </c>
      <c r="X97" s="15">
        <v>1258.6</v>
      </c>
      <c r="Y97" s="15">
        <v>1144.94</v>
      </c>
    </row>
    <row r="98" spans="1:25" ht="15.75">
      <c r="A98" s="10">
        <v>41174</v>
      </c>
      <c r="B98" s="15">
        <v>1098.77</v>
      </c>
      <c r="C98" s="15">
        <v>993.72</v>
      </c>
      <c r="D98" s="15">
        <v>984.19</v>
      </c>
      <c r="E98" s="15">
        <v>954.11</v>
      </c>
      <c r="F98" s="15">
        <v>944.82</v>
      </c>
      <c r="G98" s="15">
        <v>944.83</v>
      </c>
      <c r="H98" s="15">
        <v>947.05</v>
      </c>
      <c r="I98" s="15">
        <v>996.72</v>
      </c>
      <c r="J98" s="15">
        <v>1121.16</v>
      </c>
      <c r="K98" s="15">
        <v>1163.83</v>
      </c>
      <c r="L98" s="15">
        <v>1209.15</v>
      </c>
      <c r="M98" s="15">
        <v>1230.96</v>
      </c>
      <c r="N98" s="15">
        <v>1222.87</v>
      </c>
      <c r="O98" s="15">
        <v>1224.56</v>
      </c>
      <c r="P98" s="15">
        <v>1224.58</v>
      </c>
      <c r="Q98" s="15">
        <v>1219.31</v>
      </c>
      <c r="R98" s="15">
        <v>1221.65</v>
      </c>
      <c r="S98" s="15">
        <v>1204.94</v>
      </c>
      <c r="T98" s="15">
        <v>1222.91</v>
      </c>
      <c r="U98" s="15">
        <v>1247.43</v>
      </c>
      <c r="V98" s="15">
        <v>1307.68</v>
      </c>
      <c r="W98" s="15">
        <v>1303.33</v>
      </c>
      <c r="X98" s="15">
        <v>1236.77</v>
      </c>
      <c r="Y98" s="15">
        <v>1182.92</v>
      </c>
    </row>
    <row r="99" spans="1:25" ht="15.75">
      <c r="A99" s="10">
        <v>41175</v>
      </c>
      <c r="B99" s="15">
        <v>1117.05</v>
      </c>
      <c r="C99" s="15">
        <v>1018.1</v>
      </c>
      <c r="D99" s="15">
        <v>934.7</v>
      </c>
      <c r="E99" s="15">
        <v>916.14</v>
      </c>
      <c r="F99" s="15">
        <v>894.04</v>
      </c>
      <c r="G99" s="15">
        <v>928.41</v>
      </c>
      <c r="H99" s="15">
        <v>845.28</v>
      </c>
      <c r="I99" s="15">
        <v>910.94</v>
      </c>
      <c r="J99" s="15">
        <v>1008.55</v>
      </c>
      <c r="K99" s="15">
        <v>1140.83</v>
      </c>
      <c r="L99" s="15">
        <v>1185.4</v>
      </c>
      <c r="M99" s="15">
        <v>1199.53</v>
      </c>
      <c r="N99" s="15">
        <v>1197.45</v>
      </c>
      <c r="O99" s="15">
        <v>1209.12</v>
      </c>
      <c r="P99" s="15">
        <v>1210.53</v>
      </c>
      <c r="Q99" s="15">
        <v>1208.66</v>
      </c>
      <c r="R99" s="15">
        <v>1207.61</v>
      </c>
      <c r="S99" s="15">
        <v>1209.94</v>
      </c>
      <c r="T99" s="15">
        <v>1199.26</v>
      </c>
      <c r="U99" s="15">
        <v>1269.2</v>
      </c>
      <c r="V99" s="15">
        <v>1311.78</v>
      </c>
      <c r="W99" s="15">
        <v>1291.45</v>
      </c>
      <c r="X99" s="15">
        <v>1236.23</v>
      </c>
      <c r="Y99" s="15">
        <v>1163.98</v>
      </c>
    </row>
    <row r="100" spans="1:25" ht="15.75">
      <c r="A100" s="10">
        <v>41176</v>
      </c>
      <c r="B100" s="15">
        <v>1102.16</v>
      </c>
      <c r="C100" s="15">
        <v>1001.98</v>
      </c>
      <c r="D100" s="15">
        <v>942.96</v>
      </c>
      <c r="E100" s="15">
        <v>909.85</v>
      </c>
      <c r="F100" s="15">
        <v>936.54</v>
      </c>
      <c r="G100" s="15">
        <v>1003.27</v>
      </c>
      <c r="H100" s="15">
        <v>1115.86</v>
      </c>
      <c r="I100" s="15">
        <v>1186.64</v>
      </c>
      <c r="J100" s="15">
        <v>1282.26</v>
      </c>
      <c r="K100" s="15">
        <v>1285.82</v>
      </c>
      <c r="L100" s="15">
        <v>1289.69</v>
      </c>
      <c r="M100" s="15">
        <v>1289.53</v>
      </c>
      <c r="N100" s="15">
        <v>1272.04</v>
      </c>
      <c r="O100" s="15">
        <v>1280.93</v>
      </c>
      <c r="P100" s="15">
        <v>1283.43</v>
      </c>
      <c r="Q100" s="15">
        <v>1267.26</v>
      </c>
      <c r="R100" s="15">
        <v>1241.13</v>
      </c>
      <c r="S100" s="15">
        <v>1233.7</v>
      </c>
      <c r="T100" s="15">
        <v>1237.61</v>
      </c>
      <c r="U100" s="15">
        <v>1254.28</v>
      </c>
      <c r="V100" s="15">
        <v>1299.43</v>
      </c>
      <c r="W100" s="15">
        <v>1308.47</v>
      </c>
      <c r="X100" s="15">
        <v>1248.36</v>
      </c>
      <c r="Y100" s="15">
        <v>1185.15</v>
      </c>
    </row>
    <row r="101" spans="1:25" ht="15.75">
      <c r="A101" s="10">
        <v>41177</v>
      </c>
      <c r="B101" s="15">
        <v>1028.06</v>
      </c>
      <c r="C101" s="15">
        <v>932.69</v>
      </c>
      <c r="D101" s="15">
        <v>891.72</v>
      </c>
      <c r="E101" s="15">
        <v>898.14</v>
      </c>
      <c r="F101" s="15">
        <v>963.26</v>
      </c>
      <c r="G101" s="15">
        <v>977.56</v>
      </c>
      <c r="H101" s="15">
        <v>1075.29</v>
      </c>
      <c r="I101" s="15">
        <v>1198.99</v>
      </c>
      <c r="J101" s="15">
        <v>1271.63</v>
      </c>
      <c r="K101" s="15">
        <v>1290.64</v>
      </c>
      <c r="L101" s="15">
        <v>1291.09</v>
      </c>
      <c r="M101" s="15">
        <v>1288.99</v>
      </c>
      <c r="N101" s="15">
        <v>1271.2</v>
      </c>
      <c r="O101" s="15">
        <v>1279.46</v>
      </c>
      <c r="P101" s="15">
        <v>1271.87</v>
      </c>
      <c r="Q101" s="15">
        <v>1265.19</v>
      </c>
      <c r="R101" s="15">
        <v>1254.56</v>
      </c>
      <c r="S101" s="15">
        <v>1242.69</v>
      </c>
      <c r="T101" s="15">
        <v>1247.71</v>
      </c>
      <c r="U101" s="15">
        <v>1278.4</v>
      </c>
      <c r="V101" s="15">
        <v>1303.41</v>
      </c>
      <c r="W101" s="15">
        <v>1312.62</v>
      </c>
      <c r="X101" s="15">
        <v>1263.04</v>
      </c>
      <c r="Y101" s="15">
        <v>1192.92</v>
      </c>
    </row>
    <row r="102" spans="1:25" ht="15.75">
      <c r="A102" s="10">
        <v>41178</v>
      </c>
      <c r="B102" s="15">
        <v>1066.7</v>
      </c>
      <c r="C102" s="15">
        <v>973.71</v>
      </c>
      <c r="D102" s="15">
        <v>902.53</v>
      </c>
      <c r="E102" s="15">
        <v>914.1</v>
      </c>
      <c r="F102" s="15">
        <v>908.72</v>
      </c>
      <c r="G102" s="15">
        <v>982.35</v>
      </c>
      <c r="H102" s="15">
        <v>1122.26</v>
      </c>
      <c r="I102" s="15">
        <v>1187.84</v>
      </c>
      <c r="J102" s="15">
        <v>1269.17</v>
      </c>
      <c r="K102" s="15">
        <v>1303.23</v>
      </c>
      <c r="L102" s="15">
        <v>1307.66</v>
      </c>
      <c r="M102" s="15">
        <v>1305.46</v>
      </c>
      <c r="N102" s="15">
        <v>1265.59</v>
      </c>
      <c r="O102" s="15">
        <v>1273.17</v>
      </c>
      <c r="P102" s="15">
        <v>1272.26</v>
      </c>
      <c r="Q102" s="15">
        <v>1264.53</v>
      </c>
      <c r="R102" s="15">
        <v>1251.69</v>
      </c>
      <c r="S102" s="15">
        <v>1236.24</v>
      </c>
      <c r="T102" s="15">
        <v>1266.35</v>
      </c>
      <c r="U102" s="15">
        <v>1274.78</v>
      </c>
      <c r="V102" s="15">
        <v>1296.79</v>
      </c>
      <c r="W102" s="15">
        <v>1287.4</v>
      </c>
      <c r="X102" s="15">
        <v>1240.56</v>
      </c>
      <c r="Y102" s="15">
        <v>1181.08</v>
      </c>
    </row>
    <row r="103" spans="1:25" ht="15.75">
      <c r="A103" s="10">
        <v>41179</v>
      </c>
      <c r="B103" s="15">
        <v>1030.55</v>
      </c>
      <c r="C103" s="15">
        <v>969.68</v>
      </c>
      <c r="D103" s="15">
        <v>900.96</v>
      </c>
      <c r="E103" s="15">
        <v>909.02</v>
      </c>
      <c r="F103" s="15">
        <v>922.74</v>
      </c>
      <c r="G103" s="15">
        <v>973.43</v>
      </c>
      <c r="H103" s="15">
        <v>1083.6</v>
      </c>
      <c r="I103" s="15">
        <v>1155.75</v>
      </c>
      <c r="J103" s="15">
        <v>1280.11</v>
      </c>
      <c r="K103" s="15">
        <v>1319.14</v>
      </c>
      <c r="L103" s="15">
        <v>1325.73</v>
      </c>
      <c r="M103" s="15">
        <v>1326.44</v>
      </c>
      <c r="N103" s="15">
        <v>1297.33</v>
      </c>
      <c r="O103" s="15">
        <v>1317.63</v>
      </c>
      <c r="P103" s="15">
        <v>1299.37</v>
      </c>
      <c r="Q103" s="15">
        <v>1283.43</v>
      </c>
      <c r="R103" s="15">
        <v>1267.24</v>
      </c>
      <c r="S103" s="15">
        <v>1244.54</v>
      </c>
      <c r="T103" s="15">
        <v>1268.56</v>
      </c>
      <c r="U103" s="15">
        <v>1319.53</v>
      </c>
      <c r="V103" s="15">
        <v>1353.63</v>
      </c>
      <c r="W103" s="15">
        <v>1349.82</v>
      </c>
      <c r="X103" s="15">
        <v>1231.06</v>
      </c>
      <c r="Y103" s="15">
        <v>1134.41</v>
      </c>
    </row>
    <row r="104" spans="1:25" ht="15.75">
      <c r="A104" s="10">
        <v>41180</v>
      </c>
      <c r="B104" s="15">
        <v>1005.44</v>
      </c>
      <c r="C104" s="15">
        <v>941.85</v>
      </c>
      <c r="D104" s="15">
        <v>893.88</v>
      </c>
      <c r="E104" s="15">
        <v>894.38</v>
      </c>
      <c r="F104" s="15">
        <v>891.83</v>
      </c>
      <c r="G104" s="15">
        <v>923.29</v>
      </c>
      <c r="H104" s="15">
        <v>1057.81</v>
      </c>
      <c r="I104" s="15">
        <v>1179.63</v>
      </c>
      <c r="J104" s="15">
        <v>1259.04</v>
      </c>
      <c r="K104" s="15">
        <v>1292.79</v>
      </c>
      <c r="L104" s="15">
        <v>1293.51</v>
      </c>
      <c r="M104" s="15">
        <v>1286.4</v>
      </c>
      <c r="N104" s="15">
        <v>1260.75</v>
      </c>
      <c r="O104" s="15">
        <v>1275.38</v>
      </c>
      <c r="P104" s="15">
        <v>1268.88</v>
      </c>
      <c r="Q104" s="15">
        <v>1253.51</v>
      </c>
      <c r="R104" s="15">
        <v>1234.2</v>
      </c>
      <c r="S104" s="15">
        <v>1223.07</v>
      </c>
      <c r="T104" s="15">
        <v>1242.31</v>
      </c>
      <c r="U104" s="15">
        <v>1278.55</v>
      </c>
      <c r="V104" s="15">
        <v>1309.84</v>
      </c>
      <c r="W104" s="15">
        <v>1300.84</v>
      </c>
      <c r="X104" s="15">
        <v>1235.84</v>
      </c>
      <c r="Y104" s="15">
        <v>1120.53</v>
      </c>
    </row>
    <row r="105" spans="1:25" ht="15.75">
      <c r="A105" s="10">
        <v>41181</v>
      </c>
      <c r="B105" s="15">
        <v>1041.8</v>
      </c>
      <c r="C105" s="15">
        <v>974.58</v>
      </c>
      <c r="D105" s="15">
        <v>952.5</v>
      </c>
      <c r="E105" s="15">
        <v>941.97</v>
      </c>
      <c r="F105" s="15">
        <v>934.9</v>
      </c>
      <c r="G105" s="15">
        <v>939.22</v>
      </c>
      <c r="H105" s="15">
        <v>983.76</v>
      </c>
      <c r="I105" s="15">
        <v>1037.32</v>
      </c>
      <c r="J105" s="15">
        <v>1149.07</v>
      </c>
      <c r="K105" s="15">
        <v>1196.9</v>
      </c>
      <c r="L105" s="15">
        <v>1223.21</v>
      </c>
      <c r="M105" s="15">
        <v>1218.56</v>
      </c>
      <c r="N105" s="15">
        <v>1216.12</v>
      </c>
      <c r="O105" s="15">
        <v>1216.47</v>
      </c>
      <c r="P105" s="15">
        <v>1211.77</v>
      </c>
      <c r="Q105" s="15">
        <v>1205.63</v>
      </c>
      <c r="R105" s="15">
        <v>1199.31</v>
      </c>
      <c r="S105" s="15">
        <v>1204.48</v>
      </c>
      <c r="T105" s="15">
        <v>1209.34</v>
      </c>
      <c r="U105" s="15">
        <v>1258.04</v>
      </c>
      <c r="V105" s="15">
        <v>1306.67</v>
      </c>
      <c r="W105" s="15">
        <v>1257.43</v>
      </c>
      <c r="X105" s="15">
        <v>1219.76</v>
      </c>
      <c r="Y105" s="15">
        <v>1116.67</v>
      </c>
    </row>
    <row r="106" spans="1:25" ht="15.75">
      <c r="A106" s="10">
        <v>41182</v>
      </c>
      <c r="B106" s="15">
        <v>985.67</v>
      </c>
      <c r="C106" s="15">
        <v>929.2</v>
      </c>
      <c r="D106" s="15">
        <v>879.96</v>
      </c>
      <c r="E106" s="15">
        <v>885.44</v>
      </c>
      <c r="F106" s="15">
        <v>857.93</v>
      </c>
      <c r="G106" s="15">
        <v>912.42</v>
      </c>
      <c r="H106" s="15">
        <v>923.32</v>
      </c>
      <c r="I106" s="15">
        <v>935.51</v>
      </c>
      <c r="J106" s="15">
        <v>1048.28</v>
      </c>
      <c r="K106" s="15">
        <v>1125.63</v>
      </c>
      <c r="L106" s="15">
        <v>1158.23</v>
      </c>
      <c r="M106" s="15">
        <v>1169.48</v>
      </c>
      <c r="N106" s="15">
        <v>1162.67</v>
      </c>
      <c r="O106" s="15">
        <v>1160.65</v>
      </c>
      <c r="P106" s="15">
        <v>1158.9</v>
      </c>
      <c r="Q106" s="15">
        <v>1156.73</v>
      </c>
      <c r="R106" s="15">
        <v>1158.13</v>
      </c>
      <c r="S106" s="15">
        <v>1164.94</v>
      </c>
      <c r="T106" s="15">
        <v>1164.38</v>
      </c>
      <c r="U106" s="15">
        <v>1233.42</v>
      </c>
      <c r="V106" s="15">
        <v>1257.76</v>
      </c>
      <c r="W106" s="15">
        <v>1239.4</v>
      </c>
      <c r="X106" s="15">
        <v>1181.88</v>
      </c>
      <c r="Y106" s="15">
        <v>1070.48</v>
      </c>
    </row>
    <row r="107" spans="1:25" ht="12.75">
      <c r="A107" s="11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</row>
    <row r="108" spans="1:25" ht="15.75" customHeight="1">
      <c r="A108" s="66" t="s">
        <v>13</v>
      </c>
      <c r="B108" s="66" t="s">
        <v>46</v>
      </c>
      <c r="C108" s="66"/>
      <c r="D108" s="66"/>
      <c r="E108" s="66"/>
      <c r="F108" s="66"/>
      <c r="G108" s="66"/>
      <c r="H108" s="66"/>
      <c r="I108" s="66"/>
      <c r="J108" s="66"/>
      <c r="K108" s="66"/>
      <c r="L108" s="66"/>
      <c r="M108" s="66"/>
      <c r="N108" s="66"/>
      <c r="O108" s="66"/>
      <c r="P108" s="66"/>
      <c r="Q108" s="66"/>
      <c r="R108" s="66"/>
      <c r="S108" s="66"/>
      <c r="T108" s="66"/>
      <c r="U108" s="66"/>
      <c r="V108" s="66"/>
      <c r="W108" s="66"/>
      <c r="X108" s="66"/>
      <c r="Y108" s="66"/>
    </row>
    <row r="109" spans="1:25" ht="31.5">
      <c r="A109" s="66"/>
      <c r="B109" s="6" t="s">
        <v>14</v>
      </c>
      <c r="C109" s="6" t="s">
        <v>15</v>
      </c>
      <c r="D109" s="6" t="s">
        <v>16</v>
      </c>
      <c r="E109" s="6" t="s">
        <v>17</v>
      </c>
      <c r="F109" s="6" t="s">
        <v>18</v>
      </c>
      <c r="G109" s="6" t="s">
        <v>19</v>
      </c>
      <c r="H109" s="6" t="s">
        <v>20</v>
      </c>
      <c r="I109" s="6" t="s">
        <v>21</v>
      </c>
      <c r="J109" s="6" t="s">
        <v>22</v>
      </c>
      <c r="K109" s="6" t="s">
        <v>23</v>
      </c>
      <c r="L109" s="6" t="s">
        <v>24</v>
      </c>
      <c r="M109" s="6" t="s">
        <v>25</v>
      </c>
      <c r="N109" s="6" t="s">
        <v>26</v>
      </c>
      <c r="O109" s="6" t="s">
        <v>27</v>
      </c>
      <c r="P109" s="6" t="s">
        <v>28</v>
      </c>
      <c r="Q109" s="6" t="s">
        <v>29</v>
      </c>
      <c r="R109" s="6" t="s">
        <v>30</v>
      </c>
      <c r="S109" s="6" t="s">
        <v>31</v>
      </c>
      <c r="T109" s="6" t="s">
        <v>32</v>
      </c>
      <c r="U109" s="6" t="s">
        <v>33</v>
      </c>
      <c r="V109" s="6" t="s">
        <v>34</v>
      </c>
      <c r="W109" s="6" t="s">
        <v>35</v>
      </c>
      <c r="X109" s="6" t="s">
        <v>36</v>
      </c>
      <c r="Y109" s="6" t="s">
        <v>37</v>
      </c>
    </row>
    <row r="110" spans="1:25" ht="15.75">
      <c r="A110" s="10">
        <v>41153</v>
      </c>
      <c r="B110" s="15">
        <v>932.98</v>
      </c>
      <c r="C110" s="15">
        <v>939.29</v>
      </c>
      <c r="D110" s="15">
        <v>932.85</v>
      </c>
      <c r="E110" s="15">
        <v>947.44</v>
      </c>
      <c r="F110" s="15">
        <v>930.4</v>
      </c>
      <c r="G110" s="15">
        <v>929.42</v>
      </c>
      <c r="H110" s="15">
        <v>930.06</v>
      </c>
      <c r="I110" s="15">
        <v>973.13</v>
      </c>
      <c r="J110" s="15">
        <v>1110.07</v>
      </c>
      <c r="K110" s="15">
        <v>1190.95</v>
      </c>
      <c r="L110" s="15">
        <v>1217.58</v>
      </c>
      <c r="M110" s="15">
        <v>1221.74</v>
      </c>
      <c r="N110" s="15">
        <v>1215.66</v>
      </c>
      <c r="O110" s="15">
        <v>1221.73</v>
      </c>
      <c r="P110" s="15">
        <v>1221.28</v>
      </c>
      <c r="Q110" s="15">
        <v>1217.29</v>
      </c>
      <c r="R110" s="15">
        <v>1214.14</v>
      </c>
      <c r="S110" s="15">
        <v>1214.22</v>
      </c>
      <c r="T110" s="15">
        <v>1215.67</v>
      </c>
      <c r="U110" s="15">
        <v>1222.89</v>
      </c>
      <c r="V110" s="15">
        <v>1234.84</v>
      </c>
      <c r="W110" s="15">
        <v>1289.2</v>
      </c>
      <c r="X110" s="15">
        <v>1229.57</v>
      </c>
      <c r="Y110" s="15">
        <v>1119.68</v>
      </c>
    </row>
    <row r="111" spans="1:25" ht="15.75">
      <c r="A111" s="10">
        <v>41154</v>
      </c>
      <c r="B111" s="15">
        <v>1051.82</v>
      </c>
      <c r="C111" s="15">
        <v>976.15</v>
      </c>
      <c r="D111" s="15">
        <v>923.26</v>
      </c>
      <c r="E111" s="15">
        <v>917.53</v>
      </c>
      <c r="F111" s="15">
        <v>911.66</v>
      </c>
      <c r="G111" s="15">
        <v>913.49</v>
      </c>
      <c r="H111" s="15">
        <v>911.68</v>
      </c>
      <c r="I111" s="15">
        <v>913.09</v>
      </c>
      <c r="J111" s="15">
        <v>983.57</v>
      </c>
      <c r="K111" s="15">
        <v>1113.24</v>
      </c>
      <c r="L111" s="15">
        <v>1148.48</v>
      </c>
      <c r="M111" s="15">
        <v>1170.58</v>
      </c>
      <c r="N111" s="15">
        <v>1173.25</v>
      </c>
      <c r="O111" s="15">
        <v>1175.54</v>
      </c>
      <c r="P111" s="15">
        <v>1179.57</v>
      </c>
      <c r="Q111" s="15">
        <v>1180.34</v>
      </c>
      <c r="R111" s="15">
        <v>1177.74</v>
      </c>
      <c r="S111" s="15">
        <v>1178.16</v>
      </c>
      <c r="T111" s="15">
        <v>1146.53</v>
      </c>
      <c r="U111" s="15">
        <v>1166.66</v>
      </c>
      <c r="V111" s="15">
        <v>1193.53</v>
      </c>
      <c r="W111" s="15">
        <v>1228.58</v>
      </c>
      <c r="X111" s="15">
        <v>1194.04</v>
      </c>
      <c r="Y111" s="15">
        <v>1079.16</v>
      </c>
    </row>
    <row r="112" spans="1:25" ht="15.75">
      <c r="A112" s="10">
        <v>41155</v>
      </c>
      <c r="B112" s="15">
        <v>994.97</v>
      </c>
      <c r="C112" s="15">
        <v>939.73</v>
      </c>
      <c r="D112" s="15">
        <v>926.87</v>
      </c>
      <c r="E112" s="15">
        <v>920.9</v>
      </c>
      <c r="F112" s="15">
        <v>933.93</v>
      </c>
      <c r="G112" s="15">
        <v>904.11</v>
      </c>
      <c r="H112" s="15">
        <v>949.69</v>
      </c>
      <c r="I112" s="15">
        <v>1020.93</v>
      </c>
      <c r="J112" s="15">
        <v>1192.34</v>
      </c>
      <c r="K112" s="15">
        <v>1300.54</v>
      </c>
      <c r="L112" s="15">
        <v>1309.61</v>
      </c>
      <c r="M112" s="15">
        <v>1322.17</v>
      </c>
      <c r="N112" s="15">
        <v>1305.12</v>
      </c>
      <c r="O112" s="15">
        <v>1317.4</v>
      </c>
      <c r="P112" s="15">
        <v>1314.91</v>
      </c>
      <c r="Q112" s="15">
        <v>1297.33</v>
      </c>
      <c r="R112" s="15">
        <v>1259.26</v>
      </c>
      <c r="S112" s="15">
        <v>1235.86</v>
      </c>
      <c r="T112" s="15">
        <v>1229.61</v>
      </c>
      <c r="U112" s="15">
        <v>1217.53</v>
      </c>
      <c r="V112" s="15">
        <v>1233.1</v>
      </c>
      <c r="W112" s="15">
        <v>1284.27</v>
      </c>
      <c r="X112" s="15">
        <v>1200.87</v>
      </c>
      <c r="Y112" s="15">
        <v>1076.52</v>
      </c>
    </row>
    <row r="113" spans="1:25" ht="15.75">
      <c r="A113" s="10">
        <v>41156</v>
      </c>
      <c r="B113" s="15">
        <v>952.4</v>
      </c>
      <c r="C113" s="15">
        <v>796.27</v>
      </c>
      <c r="D113" s="15">
        <v>769.73</v>
      </c>
      <c r="E113" s="15">
        <v>791.42</v>
      </c>
      <c r="F113" s="15">
        <v>832.14</v>
      </c>
      <c r="G113" s="15">
        <v>864.93</v>
      </c>
      <c r="H113" s="15">
        <v>947.34</v>
      </c>
      <c r="I113" s="15">
        <v>1026.49</v>
      </c>
      <c r="J113" s="15">
        <v>1197.68</v>
      </c>
      <c r="K113" s="15">
        <v>1256.47</v>
      </c>
      <c r="L113" s="15">
        <v>1271.79</v>
      </c>
      <c r="M113" s="15">
        <v>1278.74</v>
      </c>
      <c r="N113" s="15">
        <v>1263.6</v>
      </c>
      <c r="O113" s="15">
        <v>1286.65</v>
      </c>
      <c r="P113" s="15">
        <v>1280.76</v>
      </c>
      <c r="Q113" s="15">
        <v>1268.92</v>
      </c>
      <c r="R113" s="15">
        <v>1240.78</v>
      </c>
      <c r="S113" s="15">
        <v>1219.94</v>
      </c>
      <c r="T113" s="15">
        <v>1217.19</v>
      </c>
      <c r="U113" s="15">
        <v>1196.55</v>
      </c>
      <c r="V113" s="15">
        <v>1228.23</v>
      </c>
      <c r="W113" s="15">
        <v>1269.54</v>
      </c>
      <c r="X113" s="15">
        <v>1202.72</v>
      </c>
      <c r="Y113" s="15">
        <v>1075.17</v>
      </c>
    </row>
    <row r="114" spans="1:25" ht="15.75">
      <c r="A114" s="10">
        <v>41157</v>
      </c>
      <c r="B114" s="15">
        <v>957.3</v>
      </c>
      <c r="C114" s="15">
        <v>891.74</v>
      </c>
      <c r="D114" s="15">
        <v>780.71</v>
      </c>
      <c r="E114" s="15">
        <v>779.36</v>
      </c>
      <c r="F114" s="15">
        <v>797.56</v>
      </c>
      <c r="G114" s="15">
        <v>856.13</v>
      </c>
      <c r="H114" s="15">
        <v>916.01</v>
      </c>
      <c r="I114" s="15">
        <v>1013.68</v>
      </c>
      <c r="J114" s="15">
        <v>1201.18</v>
      </c>
      <c r="K114" s="15">
        <v>1267.43</v>
      </c>
      <c r="L114" s="15">
        <v>1277.65</v>
      </c>
      <c r="M114" s="15">
        <v>1281.58</v>
      </c>
      <c r="N114" s="15">
        <v>1266.4</v>
      </c>
      <c r="O114" s="15">
        <v>1278.85</v>
      </c>
      <c r="P114" s="15">
        <v>1276.29</v>
      </c>
      <c r="Q114" s="15">
        <v>1250.82</v>
      </c>
      <c r="R114" s="15">
        <v>1220.48</v>
      </c>
      <c r="S114" s="15">
        <v>1197.07</v>
      </c>
      <c r="T114" s="15">
        <v>1193.4</v>
      </c>
      <c r="U114" s="15">
        <v>1184.92</v>
      </c>
      <c r="V114" s="15">
        <v>1269.04</v>
      </c>
      <c r="W114" s="15">
        <v>1300.41</v>
      </c>
      <c r="X114" s="15">
        <v>1205.27</v>
      </c>
      <c r="Y114" s="15">
        <v>1082.72</v>
      </c>
    </row>
    <row r="115" spans="1:25" ht="15.75">
      <c r="A115" s="10">
        <v>41158</v>
      </c>
      <c r="B115" s="15">
        <v>962.09</v>
      </c>
      <c r="C115" s="15">
        <v>867.14</v>
      </c>
      <c r="D115" s="15">
        <v>787.38</v>
      </c>
      <c r="E115" s="15">
        <v>785</v>
      </c>
      <c r="F115" s="15">
        <v>790.89</v>
      </c>
      <c r="G115" s="15">
        <v>852.25</v>
      </c>
      <c r="H115" s="15">
        <v>926.95</v>
      </c>
      <c r="I115" s="15">
        <v>1023.44</v>
      </c>
      <c r="J115" s="15">
        <v>1221.89</v>
      </c>
      <c r="K115" s="15">
        <v>1269.07</v>
      </c>
      <c r="L115" s="15">
        <v>1280.28</v>
      </c>
      <c r="M115" s="15">
        <v>1284.95</v>
      </c>
      <c r="N115" s="15">
        <v>1270.07</v>
      </c>
      <c r="O115" s="15">
        <v>1280.16</v>
      </c>
      <c r="P115" s="15">
        <v>1277.79</v>
      </c>
      <c r="Q115" s="15">
        <v>1271.58</v>
      </c>
      <c r="R115" s="15">
        <v>1249.77</v>
      </c>
      <c r="S115" s="15">
        <v>1228.75</v>
      </c>
      <c r="T115" s="15">
        <v>1231.47</v>
      </c>
      <c r="U115" s="15">
        <v>1221.57</v>
      </c>
      <c r="V115" s="15">
        <v>1266.54</v>
      </c>
      <c r="W115" s="15">
        <v>1282.37</v>
      </c>
      <c r="X115" s="15">
        <v>1207.95</v>
      </c>
      <c r="Y115" s="15">
        <v>1035.53</v>
      </c>
    </row>
    <row r="116" spans="1:25" ht="15.75">
      <c r="A116" s="10">
        <v>41159</v>
      </c>
      <c r="B116" s="15">
        <v>937.48</v>
      </c>
      <c r="C116" s="15">
        <v>819.24</v>
      </c>
      <c r="D116" s="15">
        <v>737.34</v>
      </c>
      <c r="E116" s="15">
        <v>734.44</v>
      </c>
      <c r="F116" s="15">
        <v>767.92</v>
      </c>
      <c r="G116" s="15">
        <v>792.48</v>
      </c>
      <c r="H116" s="15">
        <v>926.92</v>
      </c>
      <c r="I116" s="15">
        <v>1087.33</v>
      </c>
      <c r="J116" s="15">
        <v>1222.54</v>
      </c>
      <c r="K116" s="15">
        <v>1270.94</v>
      </c>
      <c r="L116" s="15">
        <v>1278.86</v>
      </c>
      <c r="M116" s="15">
        <v>1285.85</v>
      </c>
      <c r="N116" s="15">
        <v>1276.88</v>
      </c>
      <c r="O116" s="15">
        <v>1287.36</v>
      </c>
      <c r="P116" s="15">
        <v>1283.98</v>
      </c>
      <c r="Q116" s="15">
        <v>1271.26</v>
      </c>
      <c r="R116" s="15">
        <v>1241.11</v>
      </c>
      <c r="S116" s="15">
        <v>1223.06</v>
      </c>
      <c r="T116" s="15">
        <v>1222.57</v>
      </c>
      <c r="U116" s="15">
        <v>1220.89</v>
      </c>
      <c r="V116" s="15">
        <v>1268.41</v>
      </c>
      <c r="W116" s="15">
        <v>1287.32</v>
      </c>
      <c r="X116" s="15">
        <v>1204.18</v>
      </c>
      <c r="Y116" s="15">
        <v>1102.83</v>
      </c>
    </row>
    <row r="117" spans="1:25" ht="15.75">
      <c r="A117" s="10">
        <v>41160</v>
      </c>
      <c r="B117" s="15">
        <v>1118.43</v>
      </c>
      <c r="C117" s="15">
        <v>1005.59</v>
      </c>
      <c r="D117" s="15">
        <v>919.74</v>
      </c>
      <c r="E117" s="15">
        <v>920.84</v>
      </c>
      <c r="F117" s="15">
        <v>907.87</v>
      </c>
      <c r="G117" s="15">
        <v>904.07</v>
      </c>
      <c r="H117" s="15">
        <v>935.79</v>
      </c>
      <c r="I117" s="15">
        <v>1058.55</v>
      </c>
      <c r="J117" s="15">
        <v>1188.07</v>
      </c>
      <c r="K117" s="15">
        <v>1234.27</v>
      </c>
      <c r="L117" s="15">
        <v>1255.15</v>
      </c>
      <c r="M117" s="15">
        <v>1256.16</v>
      </c>
      <c r="N117" s="15">
        <v>1254.76</v>
      </c>
      <c r="O117" s="15">
        <v>1255.69</v>
      </c>
      <c r="P117" s="15">
        <v>1252.98</v>
      </c>
      <c r="Q117" s="15">
        <v>1251.83</v>
      </c>
      <c r="R117" s="15">
        <v>1248.64</v>
      </c>
      <c r="S117" s="15">
        <v>1247.77</v>
      </c>
      <c r="T117" s="15">
        <v>1231.2</v>
      </c>
      <c r="U117" s="15">
        <v>1232.82</v>
      </c>
      <c r="V117" s="15">
        <v>1262.45</v>
      </c>
      <c r="W117" s="15">
        <v>1270.43</v>
      </c>
      <c r="X117" s="15">
        <v>1260.65</v>
      </c>
      <c r="Y117" s="15">
        <v>1186.8</v>
      </c>
    </row>
    <row r="118" spans="1:25" ht="15.75">
      <c r="A118" s="10">
        <v>41161</v>
      </c>
      <c r="B118" s="15">
        <v>1122.97</v>
      </c>
      <c r="C118" s="15">
        <v>1022.91</v>
      </c>
      <c r="D118" s="15">
        <v>905.18</v>
      </c>
      <c r="E118" s="15">
        <v>896.9</v>
      </c>
      <c r="F118" s="15">
        <v>892</v>
      </c>
      <c r="G118" s="15">
        <v>892.77</v>
      </c>
      <c r="H118" s="15">
        <v>890.88</v>
      </c>
      <c r="I118" s="15">
        <v>882.69</v>
      </c>
      <c r="J118" s="15">
        <v>1034.31</v>
      </c>
      <c r="K118" s="15">
        <v>1173.86</v>
      </c>
      <c r="L118" s="15">
        <v>1211.73</v>
      </c>
      <c r="M118" s="15">
        <v>1219.07</v>
      </c>
      <c r="N118" s="15">
        <v>1218.14</v>
      </c>
      <c r="O118" s="15">
        <v>1219.05</v>
      </c>
      <c r="P118" s="15">
        <v>1218.98</v>
      </c>
      <c r="Q118" s="15">
        <v>1218.47</v>
      </c>
      <c r="R118" s="15">
        <v>1216.37</v>
      </c>
      <c r="S118" s="15">
        <v>1213.86</v>
      </c>
      <c r="T118" s="15">
        <v>1210.28</v>
      </c>
      <c r="U118" s="15">
        <v>1217.07</v>
      </c>
      <c r="V118" s="15">
        <v>1259.7</v>
      </c>
      <c r="W118" s="15">
        <v>1253.81</v>
      </c>
      <c r="X118" s="15">
        <v>1230.24</v>
      </c>
      <c r="Y118" s="15">
        <v>1143.79</v>
      </c>
    </row>
    <row r="119" spans="1:25" ht="15.75">
      <c r="A119" s="10">
        <v>41162</v>
      </c>
      <c r="B119" s="15">
        <v>1078.01</v>
      </c>
      <c r="C119" s="15">
        <v>950.12</v>
      </c>
      <c r="D119" s="15">
        <v>922.04</v>
      </c>
      <c r="E119" s="15">
        <v>915.54</v>
      </c>
      <c r="F119" s="15">
        <v>919.11</v>
      </c>
      <c r="G119" s="15">
        <v>962.94</v>
      </c>
      <c r="H119" s="15">
        <v>1027.16</v>
      </c>
      <c r="I119" s="15">
        <v>1129.38</v>
      </c>
      <c r="J119" s="15">
        <v>1239.74</v>
      </c>
      <c r="K119" s="15">
        <v>1310.17</v>
      </c>
      <c r="L119" s="15">
        <v>1333.05</v>
      </c>
      <c r="M119" s="15">
        <v>1344.54</v>
      </c>
      <c r="N119" s="15">
        <v>1317.61</v>
      </c>
      <c r="O119" s="15">
        <v>1337.2</v>
      </c>
      <c r="P119" s="15">
        <v>1331.71</v>
      </c>
      <c r="Q119" s="15">
        <v>1312.46</v>
      </c>
      <c r="R119" s="15">
        <v>1281.83</v>
      </c>
      <c r="S119" s="15">
        <v>1263.18</v>
      </c>
      <c r="T119" s="15">
        <v>1267.53</v>
      </c>
      <c r="U119" s="15">
        <v>1240.88</v>
      </c>
      <c r="V119" s="15">
        <v>1296.49</v>
      </c>
      <c r="W119" s="15">
        <v>1324.51</v>
      </c>
      <c r="X119" s="15">
        <v>1206.41</v>
      </c>
      <c r="Y119" s="15">
        <v>1138.38</v>
      </c>
    </row>
    <row r="120" spans="1:25" ht="15.75">
      <c r="A120" s="10">
        <v>41163</v>
      </c>
      <c r="B120" s="15">
        <v>1027.59</v>
      </c>
      <c r="C120" s="15">
        <v>936.76</v>
      </c>
      <c r="D120" s="15">
        <v>834.64</v>
      </c>
      <c r="E120" s="15">
        <v>791.92</v>
      </c>
      <c r="F120" s="15">
        <v>817.99</v>
      </c>
      <c r="G120" s="15">
        <v>859.44</v>
      </c>
      <c r="H120" s="15">
        <v>987.96</v>
      </c>
      <c r="I120" s="15">
        <v>1112.7</v>
      </c>
      <c r="J120" s="15">
        <v>1215.06</v>
      </c>
      <c r="K120" s="15">
        <v>1275.97</v>
      </c>
      <c r="L120" s="15">
        <v>1289.35</v>
      </c>
      <c r="M120" s="15">
        <v>1273.37</v>
      </c>
      <c r="N120" s="15">
        <v>1255.29</v>
      </c>
      <c r="O120" s="15">
        <v>1259.26</v>
      </c>
      <c r="P120" s="15">
        <v>1254.4</v>
      </c>
      <c r="Q120" s="15">
        <v>1239.44</v>
      </c>
      <c r="R120" s="15">
        <v>1221.79</v>
      </c>
      <c r="S120" s="15">
        <v>1205.52</v>
      </c>
      <c r="T120" s="15">
        <v>1201.65</v>
      </c>
      <c r="U120" s="15">
        <v>1206.82</v>
      </c>
      <c r="V120" s="15">
        <v>1263.28</v>
      </c>
      <c r="W120" s="15">
        <v>1222.04</v>
      </c>
      <c r="X120" s="15">
        <v>1187.3</v>
      </c>
      <c r="Y120" s="15">
        <v>1108.56</v>
      </c>
    </row>
    <row r="121" spans="1:25" ht="15.75">
      <c r="A121" s="10">
        <v>41164</v>
      </c>
      <c r="B121" s="15">
        <v>986.08</v>
      </c>
      <c r="C121" s="15">
        <v>905.39</v>
      </c>
      <c r="D121" s="15">
        <v>885.27</v>
      </c>
      <c r="E121" s="15">
        <v>864.63</v>
      </c>
      <c r="F121" s="15">
        <v>899.01</v>
      </c>
      <c r="G121" s="15">
        <v>949.87</v>
      </c>
      <c r="H121" s="15">
        <v>1017.59</v>
      </c>
      <c r="I121" s="15">
        <v>1161.12</v>
      </c>
      <c r="J121" s="15">
        <v>1240.61</v>
      </c>
      <c r="K121" s="15">
        <v>1263.48</v>
      </c>
      <c r="L121" s="15">
        <v>1295.59</v>
      </c>
      <c r="M121" s="15">
        <v>1295.98</v>
      </c>
      <c r="N121" s="15">
        <v>1285.72</v>
      </c>
      <c r="O121" s="15">
        <v>1296.01</v>
      </c>
      <c r="P121" s="15">
        <v>1295.2</v>
      </c>
      <c r="Q121" s="15">
        <v>1284.1</v>
      </c>
      <c r="R121" s="15">
        <v>1273.25</v>
      </c>
      <c r="S121" s="15">
        <v>1237.23</v>
      </c>
      <c r="T121" s="15">
        <v>1250.43</v>
      </c>
      <c r="U121" s="15">
        <v>1241.95</v>
      </c>
      <c r="V121" s="15">
        <v>1301.03</v>
      </c>
      <c r="W121" s="15">
        <v>1333.41</v>
      </c>
      <c r="X121" s="15">
        <v>1238.85</v>
      </c>
      <c r="Y121" s="15">
        <v>1150.85</v>
      </c>
    </row>
    <row r="122" spans="1:25" ht="15.75">
      <c r="A122" s="10">
        <v>41165</v>
      </c>
      <c r="B122" s="15">
        <v>981.97</v>
      </c>
      <c r="C122" s="15">
        <v>942.56</v>
      </c>
      <c r="D122" s="15">
        <v>862.49</v>
      </c>
      <c r="E122" s="15">
        <v>853.29</v>
      </c>
      <c r="F122" s="15">
        <v>862.85</v>
      </c>
      <c r="G122" s="15">
        <v>943.25</v>
      </c>
      <c r="H122" s="15">
        <v>995.84</v>
      </c>
      <c r="I122" s="15">
        <v>1150.84</v>
      </c>
      <c r="J122" s="15">
        <v>1239.76</v>
      </c>
      <c r="K122" s="15">
        <v>1261.35</v>
      </c>
      <c r="L122" s="15">
        <v>1280.66</v>
      </c>
      <c r="M122" s="15">
        <v>1293.14</v>
      </c>
      <c r="N122" s="15">
        <v>1257.71</v>
      </c>
      <c r="O122" s="15">
        <v>1292.26</v>
      </c>
      <c r="P122" s="15">
        <v>1292.93</v>
      </c>
      <c r="Q122" s="15">
        <v>1258.25</v>
      </c>
      <c r="R122" s="15">
        <v>1247.8</v>
      </c>
      <c r="S122" s="15">
        <v>1237.01</v>
      </c>
      <c r="T122" s="15">
        <v>1254.17</v>
      </c>
      <c r="U122" s="15">
        <v>1243.76</v>
      </c>
      <c r="V122" s="15">
        <v>1313.53</v>
      </c>
      <c r="W122" s="15">
        <v>1327.3</v>
      </c>
      <c r="X122" s="15">
        <v>1242.34</v>
      </c>
      <c r="Y122" s="15">
        <v>1150.86</v>
      </c>
    </row>
    <row r="123" spans="1:25" ht="15.75">
      <c r="A123" s="10">
        <v>41166</v>
      </c>
      <c r="B123" s="15">
        <v>986.97</v>
      </c>
      <c r="C123" s="15">
        <v>945.02</v>
      </c>
      <c r="D123" s="15">
        <v>899.2</v>
      </c>
      <c r="E123" s="15">
        <v>901.04</v>
      </c>
      <c r="F123" s="15">
        <v>920.3</v>
      </c>
      <c r="G123" s="15">
        <v>977.33</v>
      </c>
      <c r="H123" s="15">
        <v>1025.84</v>
      </c>
      <c r="I123" s="15">
        <v>1173.89</v>
      </c>
      <c r="J123" s="15">
        <v>1256.77</v>
      </c>
      <c r="K123" s="15">
        <v>1287.74</v>
      </c>
      <c r="L123" s="15">
        <v>1290.8</v>
      </c>
      <c r="M123" s="15">
        <v>1293.42</v>
      </c>
      <c r="N123" s="15">
        <v>1280.11</v>
      </c>
      <c r="O123" s="15">
        <v>1288.46</v>
      </c>
      <c r="P123" s="15">
        <v>1286.47</v>
      </c>
      <c r="Q123" s="15">
        <v>1272.11</v>
      </c>
      <c r="R123" s="15">
        <v>1260.07</v>
      </c>
      <c r="S123" s="15">
        <v>1249.08</v>
      </c>
      <c r="T123" s="15">
        <v>1242.01</v>
      </c>
      <c r="U123" s="15">
        <v>1236.2</v>
      </c>
      <c r="V123" s="15">
        <v>1287.03</v>
      </c>
      <c r="W123" s="15">
        <v>1304.97</v>
      </c>
      <c r="X123" s="15">
        <v>1257.34</v>
      </c>
      <c r="Y123" s="15">
        <v>1132.79</v>
      </c>
    </row>
    <row r="124" spans="1:25" ht="15.75">
      <c r="A124" s="10">
        <v>41167</v>
      </c>
      <c r="B124" s="15">
        <v>1077.64</v>
      </c>
      <c r="C124" s="15">
        <v>988.74</v>
      </c>
      <c r="D124" s="15">
        <v>947.41</v>
      </c>
      <c r="E124" s="15">
        <v>956.25</v>
      </c>
      <c r="F124" s="15">
        <v>959.84</v>
      </c>
      <c r="G124" s="15">
        <v>966.5</v>
      </c>
      <c r="H124" s="15">
        <v>950.21</v>
      </c>
      <c r="I124" s="15">
        <v>1019.9</v>
      </c>
      <c r="J124" s="15">
        <v>1156.45</v>
      </c>
      <c r="K124" s="15">
        <v>1237.33</v>
      </c>
      <c r="L124" s="15">
        <v>1257.76</v>
      </c>
      <c r="M124" s="15">
        <v>1258.94</v>
      </c>
      <c r="N124" s="15">
        <v>1252.82</v>
      </c>
      <c r="O124" s="15">
        <v>1256.44</v>
      </c>
      <c r="P124" s="15">
        <v>1255.03</v>
      </c>
      <c r="Q124" s="15">
        <v>1251.41</v>
      </c>
      <c r="R124" s="15">
        <v>1247.41</v>
      </c>
      <c r="S124" s="15">
        <v>1243.72</v>
      </c>
      <c r="T124" s="15">
        <v>1230.77</v>
      </c>
      <c r="U124" s="15">
        <v>1241.43</v>
      </c>
      <c r="V124" s="15">
        <v>1279.9</v>
      </c>
      <c r="W124" s="15">
        <v>1278.45</v>
      </c>
      <c r="X124" s="15">
        <v>1246.53</v>
      </c>
      <c r="Y124" s="15">
        <v>1180.55</v>
      </c>
    </row>
    <row r="125" spans="1:25" ht="15.75">
      <c r="A125" s="10">
        <v>41168</v>
      </c>
      <c r="B125" s="15">
        <v>1059.43</v>
      </c>
      <c r="C125" s="15">
        <v>996.41</v>
      </c>
      <c r="D125" s="15">
        <v>899.39</v>
      </c>
      <c r="E125" s="15">
        <v>879.85</v>
      </c>
      <c r="F125" s="15">
        <v>781.12</v>
      </c>
      <c r="G125" s="15">
        <v>892.73</v>
      </c>
      <c r="H125" s="15">
        <v>801</v>
      </c>
      <c r="I125" s="15">
        <v>874.8</v>
      </c>
      <c r="J125" s="15">
        <v>1008.77</v>
      </c>
      <c r="K125" s="15">
        <v>1155.92</v>
      </c>
      <c r="L125" s="15">
        <v>1211.67</v>
      </c>
      <c r="M125" s="15">
        <v>1224.79</v>
      </c>
      <c r="N125" s="15">
        <v>1222.34</v>
      </c>
      <c r="O125" s="15">
        <v>1225.43</v>
      </c>
      <c r="P125" s="15">
        <v>1225.58</v>
      </c>
      <c r="Q125" s="15">
        <v>1224.15</v>
      </c>
      <c r="R125" s="15">
        <v>1224.78</v>
      </c>
      <c r="S125" s="15">
        <v>1232.82</v>
      </c>
      <c r="T125" s="15">
        <v>1220.01</v>
      </c>
      <c r="U125" s="15">
        <v>1236.66</v>
      </c>
      <c r="V125" s="15">
        <v>1299.17</v>
      </c>
      <c r="W125" s="15">
        <v>1291.07</v>
      </c>
      <c r="X125" s="15">
        <v>1240.02</v>
      </c>
      <c r="Y125" s="15">
        <v>1126.74</v>
      </c>
    </row>
    <row r="126" spans="1:25" ht="15.75">
      <c r="A126" s="10">
        <v>41169</v>
      </c>
      <c r="B126" s="15">
        <v>1024.53</v>
      </c>
      <c r="C126" s="15">
        <v>940.2</v>
      </c>
      <c r="D126" s="15">
        <v>886.1</v>
      </c>
      <c r="E126" s="15">
        <v>858.91</v>
      </c>
      <c r="F126" s="15">
        <v>932.11</v>
      </c>
      <c r="G126" s="15">
        <v>999.03</v>
      </c>
      <c r="H126" s="15">
        <v>1047.41</v>
      </c>
      <c r="I126" s="15">
        <v>1169.24</v>
      </c>
      <c r="J126" s="15">
        <v>1250.24</v>
      </c>
      <c r="K126" s="15">
        <v>1278.14</v>
      </c>
      <c r="L126" s="15">
        <v>1270.1</v>
      </c>
      <c r="M126" s="15">
        <v>1265.33</v>
      </c>
      <c r="N126" s="15">
        <v>1226.4</v>
      </c>
      <c r="O126" s="15">
        <v>1249.72</v>
      </c>
      <c r="P126" s="15">
        <v>1247.83</v>
      </c>
      <c r="Q126" s="15">
        <v>1218.05</v>
      </c>
      <c r="R126" s="15">
        <v>1202.5</v>
      </c>
      <c r="S126" s="15">
        <v>1184.03</v>
      </c>
      <c r="T126" s="15">
        <v>1184.08</v>
      </c>
      <c r="U126" s="15">
        <v>1181.71</v>
      </c>
      <c r="V126" s="15">
        <v>1265.33</v>
      </c>
      <c r="W126" s="15">
        <v>1288.11</v>
      </c>
      <c r="X126" s="15">
        <v>1220.15</v>
      </c>
      <c r="Y126" s="15">
        <v>1092.66</v>
      </c>
    </row>
    <row r="127" spans="1:25" ht="15.75">
      <c r="A127" s="10">
        <v>41170</v>
      </c>
      <c r="B127" s="15">
        <v>968.2</v>
      </c>
      <c r="C127" s="15">
        <v>933.83</v>
      </c>
      <c r="D127" s="15">
        <v>924.39</v>
      </c>
      <c r="E127" s="15">
        <v>897.08</v>
      </c>
      <c r="F127" s="15">
        <v>930.81</v>
      </c>
      <c r="G127" s="15">
        <v>937.43</v>
      </c>
      <c r="H127" s="15">
        <v>1010.32</v>
      </c>
      <c r="I127" s="15">
        <v>1144.5</v>
      </c>
      <c r="J127" s="15">
        <v>1232.13</v>
      </c>
      <c r="K127" s="15">
        <v>1280.26</v>
      </c>
      <c r="L127" s="15">
        <v>1285.73</v>
      </c>
      <c r="M127" s="15">
        <v>1286.72</v>
      </c>
      <c r="N127" s="15">
        <v>1267.24</v>
      </c>
      <c r="O127" s="15">
        <v>1277.51</v>
      </c>
      <c r="P127" s="15">
        <v>1278.21</v>
      </c>
      <c r="Q127" s="15">
        <v>1265.34</v>
      </c>
      <c r="R127" s="15">
        <v>1252.78</v>
      </c>
      <c r="S127" s="15">
        <v>1227.43</v>
      </c>
      <c r="T127" s="15">
        <v>1228.71</v>
      </c>
      <c r="U127" s="15">
        <v>1231.42</v>
      </c>
      <c r="V127" s="15">
        <v>1296.82</v>
      </c>
      <c r="W127" s="15">
        <v>1316.47</v>
      </c>
      <c r="X127" s="15">
        <v>1262.72</v>
      </c>
      <c r="Y127" s="15">
        <v>1131</v>
      </c>
    </row>
    <row r="128" spans="1:25" ht="15.75">
      <c r="A128" s="10">
        <v>41171</v>
      </c>
      <c r="B128" s="15">
        <v>966.72</v>
      </c>
      <c r="C128" s="15">
        <v>932.13</v>
      </c>
      <c r="D128" s="15">
        <v>912.31</v>
      </c>
      <c r="E128" s="15">
        <v>913.5</v>
      </c>
      <c r="F128" s="15">
        <v>864.58</v>
      </c>
      <c r="G128" s="15">
        <v>881.33</v>
      </c>
      <c r="H128" s="15">
        <v>937.44</v>
      </c>
      <c r="I128" s="15">
        <v>1095.09</v>
      </c>
      <c r="J128" s="15">
        <v>1239.05</v>
      </c>
      <c r="K128" s="15">
        <v>1299.01</v>
      </c>
      <c r="L128" s="15">
        <v>1310.4</v>
      </c>
      <c r="M128" s="15">
        <v>1310.35</v>
      </c>
      <c r="N128" s="15">
        <v>1288.01</v>
      </c>
      <c r="O128" s="15">
        <v>1298.37</v>
      </c>
      <c r="P128" s="15">
        <v>1295.54</v>
      </c>
      <c r="Q128" s="15">
        <v>1264.98</v>
      </c>
      <c r="R128" s="15">
        <v>1254.73</v>
      </c>
      <c r="S128" s="15">
        <v>1218.53</v>
      </c>
      <c r="T128" s="15">
        <v>1229.37</v>
      </c>
      <c r="U128" s="15">
        <v>1224.57</v>
      </c>
      <c r="V128" s="15">
        <v>1321.41</v>
      </c>
      <c r="W128" s="15">
        <v>1323.76</v>
      </c>
      <c r="X128" s="15">
        <v>1239.89</v>
      </c>
      <c r="Y128" s="15">
        <v>1104.94</v>
      </c>
    </row>
    <row r="129" spans="1:25" ht="15.75">
      <c r="A129" s="10">
        <v>41172</v>
      </c>
      <c r="B129" s="15">
        <v>932.59</v>
      </c>
      <c r="C129" s="15">
        <v>864.72</v>
      </c>
      <c r="D129" s="15">
        <v>867.76</v>
      </c>
      <c r="E129" s="15">
        <v>825</v>
      </c>
      <c r="F129" s="15">
        <v>844.26</v>
      </c>
      <c r="G129" s="15">
        <v>884.1</v>
      </c>
      <c r="H129" s="15">
        <v>933.88</v>
      </c>
      <c r="I129" s="15">
        <v>1087.03</v>
      </c>
      <c r="J129" s="15">
        <v>1257.07</v>
      </c>
      <c r="K129" s="15">
        <v>1324.54</v>
      </c>
      <c r="L129" s="15">
        <v>1343.48</v>
      </c>
      <c r="M129" s="15">
        <v>1344.75</v>
      </c>
      <c r="N129" s="15">
        <v>1314.99</v>
      </c>
      <c r="O129" s="15">
        <v>1331.27</v>
      </c>
      <c r="P129" s="15">
        <v>1332.92</v>
      </c>
      <c r="Q129" s="15">
        <v>1315.51</v>
      </c>
      <c r="R129" s="15">
        <v>1269.93</v>
      </c>
      <c r="S129" s="15">
        <v>1246.13</v>
      </c>
      <c r="T129" s="15">
        <v>1274.06</v>
      </c>
      <c r="U129" s="15">
        <v>1262.98</v>
      </c>
      <c r="V129" s="15">
        <v>1352.22</v>
      </c>
      <c r="W129" s="15">
        <v>1359.59</v>
      </c>
      <c r="X129" s="15">
        <v>1232.09</v>
      </c>
      <c r="Y129" s="15">
        <v>1079.43</v>
      </c>
    </row>
    <row r="130" spans="1:25" ht="15.75">
      <c r="A130" s="10">
        <v>41173</v>
      </c>
      <c r="B130" s="15">
        <v>969.74</v>
      </c>
      <c r="C130" s="15">
        <v>898.19</v>
      </c>
      <c r="D130" s="15">
        <v>880.44</v>
      </c>
      <c r="E130" s="15">
        <v>899.41</v>
      </c>
      <c r="F130" s="15">
        <v>889.3</v>
      </c>
      <c r="G130" s="15">
        <v>914.95</v>
      </c>
      <c r="H130" s="15">
        <v>1003.61</v>
      </c>
      <c r="I130" s="15">
        <v>1127.25</v>
      </c>
      <c r="J130" s="15">
        <v>1269.05</v>
      </c>
      <c r="K130" s="15">
        <v>1317.65</v>
      </c>
      <c r="L130" s="15">
        <v>1335.06</v>
      </c>
      <c r="M130" s="15">
        <v>1344.44</v>
      </c>
      <c r="N130" s="15">
        <v>1327.38</v>
      </c>
      <c r="O130" s="15">
        <v>1335.98</v>
      </c>
      <c r="P130" s="15">
        <v>1334.07</v>
      </c>
      <c r="Q130" s="15">
        <v>1286.77</v>
      </c>
      <c r="R130" s="15">
        <v>1255.67</v>
      </c>
      <c r="S130" s="15">
        <v>1248.35</v>
      </c>
      <c r="T130" s="15">
        <v>1276.12</v>
      </c>
      <c r="U130" s="15">
        <v>1282.69</v>
      </c>
      <c r="V130" s="15">
        <v>1364.24</v>
      </c>
      <c r="W130" s="15">
        <v>1369.71</v>
      </c>
      <c r="X130" s="15">
        <v>1258.6</v>
      </c>
      <c r="Y130" s="15">
        <v>1144.94</v>
      </c>
    </row>
    <row r="131" spans="1:25" ht="15.75">
      <c r="A131" s="10">
        <v>41174</v>
      </c>
      <c r="B131" s="15">
        <v>1098.77</v>
      </c>
      <c r="C131" s="15">
        <v>993.72</v>
      </c>
      <c r="D131" s="15">
        <v>984.19</v>
      </c>
      <c r="E131" s="15">
        <v>954.11</v>
      </c>
      <c r="F131" s="15">
        <v>944.82</v>
      </c>
      <c r="G131" s="15">
        <v>944.83</v>
      </c>
      <c r="H131" s="15">
        <v>947.05</v>
      </c>
      <c r="I131" s="15">
        <v>996.72</v>
      </c>
      <c r="J131" s="15">
        <v>1121.16</v>
      </c>
      <c r="K131" s="15">
        <v>1163.83</v>
      </c>
      <c r="L131" s="15">
        <v>1209.15</v>
      </c>
      <c r="M131" s="15">
        <v>1230.96</v>
      </c>
      <c r="N131" s="15">
        <v>1222.87</v>
      </c>
      <c r="O131" s="15">
        <v>1224.56</v>
      </c>
      <c r="P131" s="15">
        <v>1224.58</v>
      </c>
      <c r="Q131" s="15">
        <v>1219.31</v>
      </c>
      <c r="R131" s="15">
        <v>1221.65</v>
      </c>
      <c r="S131" s="15">
        <v>1204.94</v>
      </c>
      <c r="T131" s="15">
        <v>1222.91</v>
      </c>
      <c r="U131" s="15">
        <v>1247.43</v>
      </c>
      <c r="V131" s="15">
        <v>1307.68</v>
      </c>
      <c r="W131" s="15">
        <v>1303.33</v>
      </c>
      <c r="X131" s="15">
        <v>1236.77</v>
      </c>
      <c r="Y131" s="15">
        <v>1182.92</v>
      </c>
    </row>
    <row r="132" spans="1:25" ht="15.75">
      <c r="A132" s="10">
        <v>41175</v>
      </c>
      <c r="B132" s="15">
        <v>1117.05</v>
      </c>
      <c r="C132" s="15">
        <v>1018.1</v>
      </c>
      <c r="D132" s="15">
        <v>934.7</v>
      </c>
      <c r="E132" s="15">
        <v>916.14</v>
      </c>
      <c r="F132" s="15">
        <v>894.04</v>
      </c>
      <c r="G132" s="15">
        <v>928.41</v>
      </c>
      <c r="H132" s="15">
        <v>845.28</v>
      </c>
      <c r="I132" s="15">
        <v>910.94</v>
      </c>
      <c r="J132" s="15">
        <v>1008.55</v>
      </c>
      <c r="K132" s="15">
        <v>1140.83</v>
      </c>
      <c r="L132" s="15">
        <v>1185.4</v>
      </c>
      <c r="M132" s="15">
        <v>1199.53</v>
      </c>
      <c r="N132" s="15">
        <v>1197.45</v>
      </c>
      <c r="O132" s="15">
        <v>1209.12</v>
      </c>
      <c r="P132" s="15">
        <v>1210.53</v>
      </c>
      <c r="Q132" s="15">
        <v>1208.66</v>
      </c>
      <c r="R132" s="15">
        <v>1207.61</v>
      </c>
      <c r="S132" s="15">
        <v>1209.94</v>
      </c>
      <c r="T132" s="15">
        <v>1199.26</v>
      </c>
      <c r="U132" s="15">
        <v>1269.2</v>
      </c>
      <c r="V132" s="15">
        <v>1311.78</v>
      </c>
      <c r="W132" s="15">
        <v>1291.45</v>
      </c>
      <c r="X132" s="15">
        <v>1236.23</v>
      </c>
      <c r="Y132" s="15">
        <v>1163.98</v>
      </c>
    </row>
    <row r="133" spans="1:25" ht="15.75">
      <c r="A133" s="10">
        <v>41176</v>
      </c>
      <c r="B133" s="15">
        <v>1102.16</v>
      </c>
      <c r="C133" s="15">
        <v>1001.98</v>
      </c>
      <c r="D133" s="15">
        <v>942.96</v>
      </c>
      <c r="E133" s="15">
        <v>909.85</v>
      </c>
      <c r="F133" s="15">
        <v>936.54</v>
      </c>
      <c r="G133" s="15">
        <v>1003.27</v>
      </c>
      <c r="H133" s="15">
        <v>1115.86</v>
      </c>
      <c r="I133" s="15">
        <v>1186.64</v>
      </c>
      <c r="J133" s="15">
        <v>1282.26</v>
      </c>
      <c r="K133" s="15">
        <v>1285.82</v>
      </c>
      <c r="L133" s="15">
        <v>1289.69</v>
      </c>
      <c r="M133" s="15">
        <v>1289.53</v>
      </c>
      <c r="N133" s="15">
        <v>1272.04</v>
      </c>
      <c r="O133" s="15">
        <v>1280.93</v>
      </c>
      <c r="P133" s="15">
        <v>1283.43</v>
      </c>
      <c r="Q133" s="15">
        <v>1267.26</v>
      </c>
      <c r="R133" s="15">
        <v>1241.13</v>
      </c>
      <c r="S133" s="15">
        <v>1233.7</v>
      </c>
      <c r="T133" s="15">
        <v>1237.61</v>
      </c>
      <c r="U133" s="15">
        <v>1254.28</v>
      </c>
      <c r="V133" s="15">
        <v>1299.43</v>
      </c>
      <c r="W133" s="15">
        <v>1308.47</v>
      </c>
      <c r="X133" s="15">
        <v>1248.36</v>
      </c>
      <c r="Y133" s="15">
        <v>1185.15</v>
      </c>
    </row>
    <row r="134" spans="1:25" ht="15.75">
      <c r="A134" s="10">
        <v>41177</v>
      </c>
      <c r="B134" s="15">
        <v>1028.06</v>
      </c>
      <c r="C134" s="15">
        <v>932.69</v>
      </c>
      <c r="D134" s="15">
        <v>891.72</v>
      </c>
      <c r="E134" s="15">
        <v>898.14</v>
      </c>
      <c r="F134" s="15">
        <v>963.26</v>
      </c>
      <c r="G134" s="15">
        <v>977.56</v>
      </c>
      <c r="H134" s="15">
        <v>1075.29</v>
      </c>
      <c r="I134" s="15">
        <v>1198.99</v>
      </c>
      <c r="J134" s="15">
        <v>1271.63</v>
      </c>
      <c r="K134" s="15">
        <v>1290.64</v>
      </c>
      <c r="L134" s="15">
        <v>1291.09</v>
      </c>
      <c r="M134" s="15">
        <v>1288.99</v>
      </c>
      <c r="N134" s="15">
        <v>1271.2</v>
      </c>
      <c r="O134" s="15">
        <v>1279.46</v>
      </c>
      <c r="P134" s="15">
        <v>1271.87</v>
      </c>
      <c r="Q134" s="15">
        <v>1265.19</v>
      </c>
      <c r="R134" s="15">
        <v>1254.56</v>
      </c>
      <c r="S134" s="15">
        <v>1242.69</v>
      </c>
      <c r="T134" s="15">
        <v>1247.71</v>
      </c>
      <c r="U134" s="15">
        <v>1278.4</v>
      </c>
      <c r="V134" s="15">
        <v>1303.41</v>
      </c>
      <c r="W134" s="15">
        <v>1312.62</v>
      </c>
      <c r="X134" s="15">
        <v>1263.04</v>
      </c>
      <c r="Y134" s="15">
        <v>1192.92</v>
      </c>
    </row>
    <row r="135" spans="1:25" ht="15.75">
      <c r="A135" s="10">
        <v>41178</v>
      </c>
      <c r="B135" s="15">
        <v>1066.7</v>
      </c>
      <c r="C135" s="15">
        <v>973.71</v>
      </c>
      <c r="D135" s="15">
        <v>902.53</v>
      </c>
      <c r="E135" s="15">
        <v>914.1</v>
      </c>
      <c r="F135" s="15">
        <v>908.72</v>
      </c>
      <c r="G135" s="15">
        <v>982.35</v>
      </c>
      <c r="H135" s="15">
        <v>1122.26</v>
      </c>
      <c r="I135" s="15">
        <v>1187.84</v>
      </c>
      <c r="J135" s="15">
        <v>1269.17</v>
      </c>
      <c r="K135" s="15">
        <v>1303.23</v>
      </c>
      <c r="L135" s="15">
        <v>1307.66</v>
      </c>
      <c r="M135" s="15">
        <v>1305.46</v>
      </c>
      <c r="N135" s="15">
        <v>1265.59</v>
      </c>
      <c r="O135" s="15">
        <v>1273.17</v>
      </c>
      <c r="P135" s="15">
        <v>1272.26</v>
      </c>
      <c r="Q135" s="15">
        <v>1264.53</v>
      </c>
      <c r="R135" s="15">
        <v>1251.69</v>
      </c>
      <c r="S135" s="15">
        <v>1236.24</v>
      </c>
      <c r="T135" s="15">
        <v>1266.35</v>
      </c>
      <c r="U135" s="15">
        <v>1274.78</v>
      </c>
      <c r="V135" s="15">
        <v>1296.79</v>
      </c>
      <c r="W135" s="15">
        <v>1287.4</v>
      </c>
      <c r="X135" s="15">
        <v>1240.56</v>
      </c>
      <c r="Y135" s="15">
        <v>1181.08</v>
      </c>
    </row>
    <row r="136" spans="1:25" ht="15.75">
      <c r="A136" s="10">
        <v>41179</v>
      </c>
      <c r="B136" s="15">
        <v>1030.55</v>
      </c>
      <c r="C136" s="15">
        <v>969.68</v>
      </c>
      <c r="D136" s="15">
        <v>900.96</v>
      </c>
      <c r="E136" s="15">
        <v>909.02</v>
      </c>
      <c r="F136" s="15">
        <v>922.74</v>
      </c>
      <c r="G136" s="15">
        <v>973.43</v>
      </c>
      <c r="H136" s="15">
        <v>1083.6</v>
      </c>
      <c r="I136" s="15">
        <v>1155.75</v>
      </c>
      <c r="J136" s="15">
        <v>1280.11</v>
      </c>
      <c r="K136" s="15">
        <v>1319.14</v>
      </c>
      <c r="L136" s="15">
        <v>1325.73</v>
      </c>
      <c r="M136" s="15">
        <v>1326.44</v>
      </c>
      <c r="N136" s="15">
        <v>1297.33</v>
      </c>
      <c r="O136" s="15">
        <v>1317.63</v>
      </c>
      <c r="P136" s="15">
        <v>1299.37</v>
      </c>
      <c r="Q136" s="15">
        <v>1283.43</v>
      </c>
      <c r="R136" s="15">
        <v>1267.24</v>
      </c>
      <c r="S136" s="15">
        <v>1244.54</v>
      </c>
      <c r="T136" s="15">
        <v>1268.56</v>
      </c>
      <c r="U136" s="15">
        <v>1319.53</v>
      </c>
      <c r="V136" s="15">
        <v>1353.63</v>
      </c>
      <c r="W136" s="15">
        <v>1349.82</v>
      </c>
      <c r="X136" s="15">
        <v>1231.06</v>
      </c>
      <c r="Y136" s="15">
        <v>1134.41</v>
      </c>
    </row>
    <row r="137" spans="1:25" ht="15.75">
      <c r="A137" s="10">
        <v>41180</v>
      </c>
      <c r="B137" s="15">
        <v>1005.44</v>
      </c>
      <c r="C137" s="15">
        <v>941.85</v>
      </c>
      <c r="D137" s="15">
        <v>893.88</v>
      </c>
      <c r="E137" s="15">
        <v>894.38</v>
      </c>
      <c r="F137" s="15">
        <v>891.83</v>
      </c>
      <c r="G137" s="15">
        <v>923.29</v>
      </c>
      <c r="H137" s="15">
        <v>1057.81</v>
      </c>
      <c r="I137" s="15">
        <v>1179.63</v>
      </c>
      <c r="J137" s="15">
        <v>1259.04</v>
      </c>
      <c r="K137" s="15">
        <v>1292.79</v>
      </c>
      <c r="L137" s="15">
        <v>1293.51</v>
      </c>
      <c r="M137" s="15">
        <v>1286.4</v>
      </c>
      <c r="N137" s="15">
        <v>1260.75</v>
      </c>
      <c r="O137" s="15">
        <v>1275.38</v>
      </c>
      <c r="P137" s="15">
        <v>1268.88</v>
      </c>
      <c r="Q137" s="15">
        <v>1253.51</v>
      </c>
      <c r="R137" s="15">
        <v>1234.2</v>
      </c>
      <c r="S137" s="15">
        <v>1223.07</v>
      </c>
      <c r="T137" s="15">
        <v>1242.31</v>
      </c>
      <c r="U137" s="15">
        <v>1278.55</v>
      </c>
      <c r="V137" s="15">
        <v>1309.84</v>
      </c>
      <c r="W137" s="15">
        <v>1300.84</v>
      </c>
      <c r="X137" s="15">
        <v>1235.84</v>
      </c>
      <c r="Y137" s="15">
        <v>1120.53</v>
      </c>
    </row>
    <row r="138" spans="1:25" ht="15.75">
      <c r="A138" s="10">
        <v>41181</v>
      </c>
      <c r="B138" s="15">
        <v>1041.8</v>
      </c>
      <c r="C138" s="15">
        <v>974.58</v>
      </c>
      <c r="D138" s="15">
        <v>952.5</v>
      </c>
      <c r="E138" s="15">
        <v>941.97</v>
      </c>
      <c r="F138" s="15">
        <v>934.9</v>
      </c>
      <c r="G138" s="15">
        <v>939.22</v>
      </c>
      <c r="H138" s="15">
        <v>983.76</v>
      </c>
      <c r="I138" s="15">
        <v>1037.32</v>
      </c>
      <c r="J138" s="15">
        <v>1149.07</v>
      </c>
      <c r="K138" s="15">
        <v>1196.9</v>
      </c>
      <c r="L138" s="15">
        <v>1223.21</v>
      </c>
      <c r="M138" s="15">
        <v>1218.56</v>
      </c>
      <c r="N138" s="15">
        <v>1216.12</v>
      </c>
      <c r="O138" s="15">
        <v>1216.47</v>
      </c>
      <c r="P138" s="15">
        <v>1211.77</v>
      </c>
      <c r="Q138" s="15">
        <v>1205.63</v>
      </c>
      <c r="R138" s="15">
        <v>1199.31</v>
      </c>
      <c r="S138" s="15">
        <v>1204.48</v>
      </c>
      <c r="T138" s="15">
        <v>1209.34</v>
      </c>
      <c r="U138" s="15">
        <v>1258.04</v>
      </c>
      <c r="V138" s="15">
        <v>1306.67</v>
      </c>
      <c r="W138" s="15">
        <v>1257.43</v>
      </c>
      <c r="X138" s="15">
        <v>1219.76</v>
      </c>
      <c r="Y138" s="15">
        <v>1116.67</v>
      </c>
    </row>
    <row r="139" spans="1:25" ht="15.75">
      <c r="A139" s="10">
        <v>41182</v>
      </c>
      <c r="B139" s="15">
        <v>985.67</v>
      </c>
      <c r="C139" s="15">
        <v>929.2</v>
      </c>
      <c r="D139" s="15">
        <v>879.96</v>
      </c>
      <c r="E139" s="15">
        <v>885.44</v>
      </c>
      <c r="F139" s="15">
        <v>857.93</v>
      </c>
      <c r="G139" s="15">
        <v>912.42</v>
      </c>
      <c r="H139" s="15">
        <v>923.32</v>
      </c>
      <c r="I139" s="15">
        <v>935.51</v>
      </c>
      <c r="J139" s="15">
        <v>1048.28</v>
      </c>
      <c r="K139" s="15">
        <v>1125.63</v>
      </c>
      <c r="L139" s="15">
        <v>1158.23</v>
      </c>
      <c r="M139" s="15">
        <v>1169.48</v>
      </c>
      <c r="N139" s="15">
        <v>1162.67</v>
      </c>
      <c r="O139" s="15">
        <v>1160.65</v>
      </c>
      <c r="P139" s="15">
        <v>1158.9</v>
      </c>
      <c r="Q139" s="15">
        <v>1156.73</v>
      </c>
      <c r="R139" s="15">
        <v>1158.13</v>
      </c>
      <c r="S139" s="15">
        <v>1164.94</v>
      </c>
      <c r="T139" s="15">
        <v>1164.38</v>
      </c>
      <c r="U139" s="15">
        <v>1233.42</v>
      </c>
      <c r="V139" s="15">
        <v>1257.76</v>
      </c>
      <c r="W139" s="15">
        <v>1239.4</v>
      </c>
      <c r="X139" s="15">
        <v>1181.88</v>
      </c>
      <c r="Y139" s="15">
        <v>1070.48</v>
      </c>
    </row>
    <row r="140" spans="1:25" ht="12.75">
      <c r="A140" s="11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</row>
    <row r="141" spans="1:25" ht="15.75" customHeight="1">
      <c r="A141" s="66" t="s">
        <v>13</v>
      </c>
      <c r="B141" s="66" t="s">
        <v>47</v>
      </c>
      <c r="C141" s="66"/>
      <c r="D141" s="66"/>
      <c r="E141" s="66"/>
      <c r="F141" s="66"/>
      <c r="G141" s="66"/>
      <c r="H141" s="66"/>
      <c r="I141" s="66"/>
      <c r="J141" s="66"/>
      <c r="K141" s="66"/>
      <c r="L141" s="66"/>
      <c r="M141" s="66"/>
      <c r="N141" s="66"/>
      <c r="O141" s="66"/>
      <c r="P141" s="66"/>
      <c r="Q141" s="66"/>
      <c r="R141" s="66"/>
      <c r="S141" s="66"/>
      <c r="T141" s="66"/>
      <c r="U141" s="66"/>
      <c r="V141" s="66"/>
      <c r="W141" s="66"/>
      <c r="X141" s="66"/>
      <c r="Y141" s="66"/>
    </row>
    <row r="142" spans="1:25" ht="36" customHeight="1">
      <c r="A142" s="66"/>
      <c r="B142" s="6" t="s">
        <v>14</v>
      </c>
      <c r="C142" s="6" t="s">
        <v>15</v>
      </c>
      <c r="D142" s="6" t="s">
        <v>16</v>
      </c>
      <c r="E142" s="6" t="s">
        <v>17</v>
      </c>
      <c r="F142" s="6" t="s">
        <v>18</v>
      </c>
      <c r="G142" s="6" t="s">
        <v>19</v>
      </c>
      <c r="H142" s="6" t="s">
        <v>20</v>
      </c>
      <c r="I142" s="6" t="s">
        <v>21</v>
      </c>
      <c r="J142" s="6" t="s">
        <v>22</v>
      </c>
      <c r="K142" s="6" t="s">
        <v>23</v>
      </c>
      <c r="L142" s="6" t="s">
        <v>24</v>
      </c>
      <c r="M142" s="6" t="s">
        <v>25</v>
      </c>
      <c r="N142" s="6" t="s">
        <v>26</v>
      </c>
      <c r="O142" s="6" t="s">
        <v>27</v>
      </c>
      <c r="P142" s="6" t="s">
        <v>28</v>
      </c>
      <c r="Q142" s="6" t="s">
        <v>29</v>
      </c>
      <c r="R142" s="6" t="s">
        <v>30</v>
      </c>
      <c r="S142" s="6" t="s">
        <v>31</v>
      </c>
      <c r="T142" s="6" t="s">
        <v>32</v>
      </c>
      <c r="U142" s="6" t="s">
        <v>33</v>
      </c>
      <c r="V142" s="6" t="s">
        <v>34</v>
      </c>
      <c r="W142" s="6" t="s">
        <v>35</v>
      </c>
      <c r="X142" s="6" t="s">
        <v>36</v>
      </c>
      <c r="Y142" s="6" t="s">
        <v>37</v>
      </c>
    </row>
    <row r="143" spans="1:25" ht="15.75">
      <c r="A143" s="10">
        <v>41153</v>
      </c>
      <c r="B143" s="15">
        <v>932.98</v>
      </c>
      <c r="C143" s="15">
        <v>939.29</v>
      </c>
      <c r="D143" s="15">
        <v>932.85</v>
      </c>
      <c r="E143" s="15">
        <v>947.44</v>
      </c>
      <c r="F143" s="15">
        <v>930.4</v>
      </c>
      <c r="G143" s="15">
        <v>929.42</v>
      </c>
      <c r="H143" s="15">
        <v>930.06</v>
      </c>
      <c r="I143" s="15">
        <v>973.13</v>
      </c>
      <c r="J143" s="15">
        <v>1110.07</v>
      </c>
      <c r="K143" s="15">
        <v>1190.95</v>
      </c>
      <c r="L143" s="15">
        <v>1217.58</v>
      </c>
      <c r="M143" s="15">
        <v>1221.74</v>
      </c>
      <c r="N143" s="15">
        <v>1215.66</v>
      </c>
      <c r="O143" s="15">
        <v>1221.73</v>
      </c>
      <c r="P143" s="15">
        <v>1221.28</v>
      </c>
      <c r="Q143" s="15">
        <v>1217.29</v>
      </c>
      <c r="R143" s="15">
        <v>1214.14</v>
      </c>
      <c r="S143" s="15">
        <v>1214.22</v>
      </c>
      <c r="T143" s="15">
        <v>1215.67</v>
      </c>
      <c r="U143" s="15">
        <v>1222.89</v>
      </c>
      <c r="V143" s="15">
        <v>1234.84</v>
      </c>
      <c r="W143" s="15">
        <v>1289.2</v>
      </c>
      <c r="X143" s="15">
        <v>1229.57</v>
      </c>
      <c r="Y143" s="15">
        <v>1119.68</v>
      </c>
    </row>
    <row r="144" spans="1:25" ht="15.75">
      <c r="A144" s="10">
        <v>41154</v>
      </c>
      <c r="B144" s="15">
        <v>1051.82</v>
      </c>
      <c r="C144" s="15">
        <v>976.15</v>
      </c>
      <c r="D144" s="15">
        <v>923.26</v>
      </c>
      <c r="E144" s="15">
        <v>917.53</v>
      </c>
      <c r="F144" s="15">
        <v>911.66</v>
      </c>
      <c r="G144" s="15">
        <v>913.49</v>
      </c>
      <c r="H144" s="15">
        <v>911.68</v>
      </c>
      <c r="I144" s="15">
        <v>913.09</v>
      </c>
      <c r="J144" s="15">
        <v>983.57</v>
      </c>
      <c r="K144" s="15">
        <v>1113.24</v>
      </c>
      <c r="L144" s="15">
        <v>1148.48</v>
      </c>
      <c r="M144" s="15">
        <v>1170.58</v>
      </c>
      <c r="N144" s="15">
        <v>1173.25</v>
      </c>
      <c r="O144" s="15">
        <v>1175.54</v>
      </c>
      <c r="P144" s="15">
        <v>1179.57</v>
      </c>
      <c r="Q144" s="15">
        <v>1180.34</v>
      </c>
      <c r="R144" s="15">
        <v>1177.74</v>
      </c>
      <c r="S144" s="15">
        <v>1178.16</v>
      </c>
      <c r="T144" s="15">
        <v>1146.53</v>
      </c>
      <c r="U144" s="15">
        <v>1166.66</v>
      </c>
      <c r="V144" s="15">
        <v>1193.53</v>
      </c>
      <c r="W144" s="15">
        <v>1228.58</v>
      </c>
      <c r="X144" s="15">
        <v>1194.04</v>
      </c>
      <c r="Y144" s="15">
        <v>1079.16</v>
      </c>
    </row>
    <row r="145" spans="1:25" ht="15.75">
      <c r="A145" s="10">
        <v>41155</v>
      </c>
      <c r="B145" s="15">
        <v>994.97</v>
      </c>
      <c r="C145" s="15">
        <v>939.73</v>
      </c>
      <c r="D145" s="15">
        <v>926.87</v>
      </c>
      <c r="E145" s="15">
        <v>920.9</v>
      </c>
      <c r="F145" s="15">
        <v>933.93</v>
      </c>
      <c r="G145" s="15">
        <v>904.11</v>
      </c>
      <c r="H145" s="15">
        <v>949.69</v>
      </c>
      <c r="I145" s="15">
        <v>1020.93</v>
      </c>
      <c r="J145" s="15">
        <v>1192.34</v>
      </c>
      <c r="K145" s="15">
        <v>1300.54</v>
      </c>
      <c r="L145" s="15">
        <v>1309.61</v>
      </c>
      <c r="M145" s="15">
        <v>1322.17</v>
      </c>
      <c r="N145" s="15">
        <v>1305.12</v>
      </c>
      <c r="O145" s="15">
        <v>1317.4</v>
      </c>
      <c r="P145" s="15">
        <v>1314.91</v>
      </c>
      <c r="Q145" s="15">
        <v>1297.33</v>
      </c>
      <c r="R145" s="15">
        <v>1259.26</v>
      </c>
      <c r="S145" s="15">
        <v>1235.86</v>
      </c>
      <c r="T145" s="15">
        <v>1229.61</v>
      </c>
      <c r="U145" s="15">
        <v>1217.53</v>
      </c>
      <c r="V145" s="15">
        <v>1233.1</v>
      </c>
      <c r="W145" s="15">
        <v>1284.27</v>
      </c>
      <c r="X145" s="15">
        <v>1200.87</v>
      </c>
      <c r="Y145" s="15">
        <v>1076.52</v>
      </c>
    </row>
    <row r="146" spans="1:25" ht="15.75">
      <c r="A146" s="10">
        <v>41156</v>
      </c>
      <c r="B146" s="15">
        <v>952.4</v>
      </c>
      <c r="C146" s="15">
        <v>796.27</v>
      </c>
      <c r="D146" s="15">
        <v>769.73</v>
      </c>
      <c r="E146" s="15">
        <v>791.42</v>
      </c>
      <c r="F146" s="15">
        <v>832.14</v>
      </c>
      <c r="G146" s="15">
        <v>864.93</v>
      </c>
      <c r="H146" s="15">
        <v>947.34</v>
      </c>
      <c r="I146" s="15">
        <v>1026.49</v>
      </c>
      <c r="J146" s="15">
        <v>1197.68</v>
      </c>
      <c r="K146" s="15">
        <v>1256.47</v>
      </c>
      <c r="L146" s="15">
        <v>1271.79</v>
      </c>
      <c r="M146" s="15">
        <v>1278.74</v>
      </c>
      <c r="N146" s="15">
        <v>1263.6</v>
      </c>
      <c r="O146" s="15">
        <v>1286.65</v>
      </c>
      <c r="P146" s="15">
        <v>1280.76</v>
      </c>
      <c r="Q146" s="15">
        <v>1268.92</v>
      </c>
      <c r="R146" s="15">
        <v>1240.78</v>
      </c>
      <c r="S146" s="15">
        <v>1219.94</v>
      </c>
      <c r="T146" s="15">
        <v>1217.19</v>
      </c>
      <c r="U146" s="15">
        <v>1196.55</v>
      </c>
      <c r="V146" s="15">
        <v>1228.23</v>
      </c>
      <c r="W146" s="15">
        <v>1269.54</v>
      </c>
      <c r="X146" s="15">
        <v>1202.72</v>
      </c>
      <c r="Y146" s="15">
        <v>1075.17</v>
      </c>
    </row>
    <row r="147" spans="1:25" ht="15.75">
      <c r="A147" s="10">
        <v>41157</v>
      </c>
      <c r="B147" s="15">
        <v>957.3</v>
      </c>
      <c r="C147" s="15">
        <v>891.74</v>
      </c>
      <c r="D147" s="15">
        <v>780.71</v>
      </c>
      <c r="E147" s="15">
        <v>779.36</v>
      </c>
      <c r="F147" s="15">
        <v>797.56</v>
      </c>
      <c r="G147" s="15">
        <v>856.13</v>
      </c>
      <c r="H147" s="15">
        <v>916.01</v>
      </c>
      <c r="I147" s="15">
        <v>1013.68</v>
      </c>
      <c r="J147" s="15">
        <v>1201.18</v>
      </c>
      <c r="K147" s="15">
        <v>1267.43</v>
      </c>
      <c r="L147" s="15">
        <v>1277.65</v>
      </c>
      <c r="M147" s="15">
        <v>1281.58</v>
      </c>
      <c r="N147" s="15">
        <v>1266.4</v>
      </c>
      <c r="O147" s="15">
        <v>1278.85</v>
      </c>
      <c r="P147" s="15">
        <v>1276.29</v>
      </c>
      <c r="Q147" s="15">
        <v>1250.82</v>
      </c>
      <c r="R147" s="15">
        <v>1220.48</v>
      </c>
      <c r="S147" s="15">
        <v>1197.07</v>
      </c>
      <c r="T147" s="15">
        <v>1193.4</v>
      </c>
      <c r="U147" s="15">
        <v>1184.92</v>
      </c>
      <c r="V147" s="15">
        <v>1269.04</v>
      </c>
      <c r="W147" s="15">
        <v>1300.41</v>
      </c>
      <c r="X147" s="15">
        <v>1205.27</v>
      </c>
      <c r="Y147" s="15">
        <v>1082.72</v>
      </c>
    </row>
    <row r="148" spans="1:25" ht="15.75">
      <c r="A148" s="10">
        <v>41158</v>
      </c>
      <c r="B148" s="15">
        <v>962.09</v>
      </c>
      <c r="C148" s="15">
        <v>867.14</v>
      </c>
      <c r="D148" s="15">
        <v>787.38</v>
      </c>
      <c r="E148" s="15">
        <v>785</v>
      </c>
      <c r="F148" s="15">
        <v>790.89</v>
      </c>
      <c r="G148" s="15">
        <v>852.25</v>
      </c>
      <c r="H148" s="15">
        <v>926.95</v>
      </c>
      <c r="I148" s="15">
        <v>1023.44</v>
      </c>
      <c r="J148" s="15">
        <v>1221.89</v>
      </c>
      <c r="K148" s="15">
        <v>1269.07</v>
      </c>
      <c r="L148" s="15">
        <v>1280.28</v>
      </c>
      <c r="M148" s="15">
        <v>1284.95</v>
      </c>
      <c r="N148" s="15">
        <v>1270.07</v>
      </c>
      <c r="O148" s="15">
        <v>1280.16</v>
      </c>
      <c r="P148" s="15">
        <v>1277.79</v>
      </c>
      <c r="Q148" s="15">
        <v>1271.58</v>
      </c>
      <c r="R148" s="15">
        <v>1249.77</v>
      </c>
      <c r="S148" s="15">
        <v>1228.75</v>
      </c>
      <c r="T148" s="15">
        <v>1231.47</v>
      </c>
      <c r="U148" s="15">
        <v>1221.57</v>
      </c>
      <c r="V148" s="15">
        <v>1266.54</v>
      </c>
      <c r="W148" s="15">
        <v>1282.37</v>
      </c>
      <c r="X148" s="15">
        <v>1207.95</v>
      </c>
      <c r="Y148" s="15">
        <v>1035.53</v>
      </c>
    </row>
    <row r="149" spans="1:25" ht="15.75">
      <c r="A149" s="10">
        <v>41159</v>
      </c>
      <c r="B149" s="15">
        <v>937.48</v>
      </c>
      <c r="C149" s="15">
        <v>819.24</v>
      </c>
      <c r="D149" s="15">
        <v>737.34</v>
      </c>
      <c r="E149" s="15">
        <v>734.44</v>
      </c>
      <c r="F149" s="15">
        <v>767.92</v>
      </c>
      <c r="G149" s="15">
        <v>792.48</v>
      </c>
      <c r="H149" s="15">
        <v>926.92</v>
      </c>
      <c r="I149" s="15">
        <v>1087.33</v>
      </c>
      <c r="J149" s="15">
        <v>1222.54</v>
      </c>
      <c r="K149" s="15">
        <v>1270.94</v>
      </c>
      <c r="L149" s="15">
        <v>1278.86</v>
      </c>
      <c r="M149" s="15">
        <v>1285.85</v>
      </c>
      <c r="N149" s="15">
        <v>1276.88</v>
      </c>
      <c r="O149" s="15">
        <v>1287.36</v>
      </c>
      <c r="P149" s="15">
        <v>1283.98</v>
      </c>
      <c r="Q149" s="15">
        <v>1271.26</v>
      </c>
      <c r="R149" s="15">
        <v>1241.11</v>
      </c>
      <c r="S149" s="15">
        <v>1223.06</v>
      </c>
      <c r="T149" s="15">
        <v>1222.57</v>
      </c>
      <c r="U149" s="15">
        <v>1220.89</v>
      </c>
      <c r="V149" s="15">
        <v>1268.41</v>
      </c>
      <c r="W149" s="15">
        <v>1287.32</v>
      </c>
      <c r="X149" s="15">
        <v>1204.18</v>
      </c>
      <c r="Y149" s="15">
        <v>1102.83</v>
      </c>
    </row>
    <row r="150" spans="1:25" ht="15.75">
      <c r="A150" s="10">
        <v>41160</v>
      </c>
      <c r="B150" s="15">
        <v>1118.43</v>
      </c>
      <c r="C150" s="15">
        <v>1005.59</v>
      </c>
      <c r="D150" s="15">
        <v>919.74</v>
      </c>
      <c r="E150" s="15">
        <v>920.84</v>
      </c>
      <c r="F150" s="15">
        <v>907.87</v>
      </c>
      <c r="G150" s="15">
        <v>904.07</v>
      </c>
      <c r="H150" s="15">
        <v>935.79</v>
      </c>
      <c r="I150" s="15">
        <v>1058.55</v>
      </c>
      <c r="J150" s="15">
        <v>1188.07</v>
      </c>
      <c r="K150" s="15">
        <v>1234.27</v>
      </c>
      <c r="L150" s="15">
        <v>1255.15</v>
      </c>
      <c r="M150" s="15">
        <v>1256.16</v>
      </c>
      <c r="N150" s="15">
        <v>1254.76</v>
      </c>
      <c r="O150" s="15">
        <v>1255.69</v>
      </c>
      <c r="P150" s="15">
        <v>1252.98</v>
      </c>
      <c r="Q150" s="15">
        <v>1251.83</v>
      </c>
      <c r="R150" s="15">
        <v>1248.64</v>
      </c>
      <c r="S150" s="15">
        <v>1247.77</v>
      </c>
      <c r="T150" s="15">
        <v>1231.2</v>
      </c>
      <c r="U150" s="15">
        <v>1232.82</v>
      </c>
      <c r="V150" s="15">
        <v>1262.45</v>
      </c>
      <c r="W150" s="15">
        <v>1270.43</v>
      </c>
      <c r="X150" s="15">
        <v>1260.65</v>
      </c>
      <c r="Y150" s="15">
        <v>1186.8</v>
      </c>
    </row>
    <row r="151" spans="1:25" ht="15.75">
      <c r="A151" s="10">
        <v>41161</v>
      </c>
      <c r="B151" s="15">
        <v>1122.97</v>
      </c>
      <c r="C151" s="15">
        <v>1022.91</v>
      </c>
      <c r="D151" s="15">
        <v>905.18</v>
      </c>
      <c r="E151" s="15">
        <v>896.9</v>
      </c>
      <c r="F151" s="15">
        <v>892</v>
      </c>
      <c r="G151" s="15">
        <v>892.77</v>
      </c>
      <c r="H151" s="15">
        <v>890.88</v>
      </c>
      <c r="I151" s="15">
        <v>882.69</v>
      </c>
      <c r="J151" s="15">
        <v>1034.31</v>
      </c>
      <c r="K151" s="15">
        <v>1173.86</v>
      </c>
      <c r="L151" s="15">
        <v>1211.73</v>
      </c>
      <c r="M151" s="15">
        <v>1219.07</v>
      </c>
      <c r="N151" s="15">
        <v>1218.14</v>
      </c>
      <c r="O151" s="15">
        <v>1219.05</v>
      </c>
      <c r="P151" s="15">
        <v>1218.98</v>
      </c>
      <c r="Q151" s="15">
        <v>1218.47</v>
      </c>
      <c r="R151" s="15">
        <v>1216.37</v>
      </c>
      <c r="S151" s="15">
        <v>1213.86</v>
      </c>
      <c r="T151" s="15">
        <v>1210.28</v>
      </c>
      <c r="U151" s="15">
        <v>1217.07</v>
      </c>
      <c r="V151" s="15">
        <v>1259.7</v>
      </c>
      <c r="W151" s="15">
        <v>1253.81</v>
      </c>
      <c r="X151" s="15">
        <v>1230.24</v>
      </c>
      <c r="Y151" s="15">
        <v>1143.79</v>
      </c>
    </row>
    <row r="152" spans="1:25" ht="15.75">
      <c r="A152" s="10">
        <v>41162</v>
      </c>
      <c r="B152" s="15">
        <v>1078.01</v>
      </c>
      <c r="C152" s="15">
        <v>950.12</v>
      </c>
      <c r="D152" s="15">
        <v>922.04</v>
      </c>
      <c r="E152" s="15">
        <v>915.54</v>
      </c>
      <c r="F152" s="15">
        <v>919.11</v>
      </c>
      <c r="G152" s="15">
        <v>962.94</v>
      </c>
      <c r="H152" s="15">
        <v>1027.16</v>
      </c>
      <c r="I152" s="15">
        <v>1129.38</v>
      </c>
      <c r="J152" s="15">
        <v>1239.74</v>
      </c>
      <c r="K152" s="15">
        <v>1310.17</v>
      </c>
      <c r="L152" s="15">
        <v>1333.05</v>
      </c>
      <c r="M152" s="15">
        <v>1344.54</v>
      </c>
      <c r="N152" s="15">
        <v>1317.61</v>
      </c>
      <c r="O152" s="15">
        <v>1337.2</v>
      </c>
      <c r="P152" s="15">
        <v>1331.71</v>
      </c>
      <c r="Q152" s="15">
        <v>1312.46</v>
      </c>
      <c r="R152" s="15">
        <v>1281.83</v>
      </c>
      <c r="S152" s="15">
        <v>1263.18</v>
      </c>
      <c r="T152" s="15">
        <v>1267.53</v>
      </c>
      <c r="U152" s="15">
        <v>1240.88</v>
      </c>
      <c r="V152" s="15">
        <v>1296.49</v>
      </c>
      <c r="W152" s="15">
        <v>1324.51</v>
      </c>
      <c r="X152" s="15">
        <v>1206.41</v>
      </c>
      <c r="Y152" s="15">
        <v>1138.38</v>
      </c>
    </row>
    <row r="153" spans="1:25" ht="15.75">
      <c r="A153" s="10">
        <v>41163</v>
      </c>
      <c r="B153" s="15">
        <v>1027.59</v>
      </c>
      <c r="C153" s="15">
        <v>936.76</v>
      </c>
      <c r="D153" s="15">
        <v>834.64</v>
      </c>
      <c r="E153" s="15">
        <v>791.92</v>
      </c>
      <c r="F153" s="15">
        <v>817.99</v>
      </c>
      <c r="G153" s="15">
        <v>859.44</v>
      </c>
      <c r="H153" s="15">
        <v>987.96</v>
      </c>
      <c r="I153" s="15">
        <v>1112.7</v>
      </c>
      <c r="J153" s="15">
        <v>1215.06</v>
      </c>
      <c r="K153" s="15">
        <v>1275.97</v>
      </c>
      <c r="L153" s="15">
        <v>1289.35</v>
      </c>
      <c r="M153" s="15">
        <v>1273.37</v>
      </c>
      <c r="N153" s="15">
        <v>1255.29</v>
      </c>
      <c r="O153" s="15">
        <v>1259.26</v>
      </c>
      <c r="P153" s="15">
        <v>1254.4</v>
      </c>
      <c r="Q153" s="15">
        <v>1239.44</v>
      </c>
      <c r="R153" s="15">
        <v>1221.79</v>
      </c>
      <c r="S153" s="15">
        <v>1205.52</v>
      </c>
      <c r="T153" s="15">
        <v>1201.65</v>
      </c>
      <c r="U153" s="15">
        <v>1206.82</v>
      </c>
      <c r="V153" s="15">
        <v>1263.28</v>
      </c>
      <c r="W153" s="15">
        <v>1222.04</v>
      </c>
      <c r="X153" s="15">
        <v>1187.3</v>
      </c>
      <c r="Y153" s="15">
        <v>1108.56</v>
      </c>
    </row>
    <row r="154" spans="1:25" ht="15.75">
      <c r="A154" s="10">
        <v>41164</v>
      </c>
      <c r="B154" s="15">
        <v>986.08</v>
      </c>
      <c r="C154" s="15">
        <v>905.39</v>
      </c>
      <c r="D154" s="15">
        <v>885.27</v>
      </c>
      <c r="E154" s="15">
        <v>864.63</v>
      </c>
      <c r="F154" s="15">
        <v>899.01</v>
      </c>
      <c r="G154" s="15">
        <v>949.87</v>
      </c>
      <c r="H154" s="15">
        <v>1017.59</v>
      </c>
      <c r="I154" s="15">
        <v>1161.12</v>
      </c>
      <c r="J154" s="15">
        <v>1240.61</v>
      </c>
      <c r="K154" s="15">
        <v>1263.48</v>
      </c>
      <c r="L154" s="15">
        <v>1295.59</v>
      </c>
      <c r="M154" s="15">
        <v>1295.98</v>
      </c>
      <c r="N154" s="15">
        <v>1285.72</v>
      </c>
      <c r="O154" s="15">
        <v>1296.01</v>
      </c>
      <c r="P154" s="15">
        <v>1295.2</v>
      </c>
      <c r="Q154" s="15">
        <v>1284.1</v>
      </c>
      <c r="R154" s="15">
        <v>1273.25</v>
      </c>
      <c r="S154" s="15">
        <v>1237.23</v>
      </c>
      <c r="T154" s="15">
        <v>1250.43</v>
      </c>
      <c r="U154" s="15">
        <v>1241.95</v>
      </c>
      <c r="V154" s="15">
        <v>1301.03</v>
      </c>
      <c r="W154" s="15">
        <v>1333.41</v>
      </c>
      <c r="X154" s="15">
        <v>1238.85</v>
      </c>
      <c r="Y154" s="15">
        <v>1150.85</v>
      </c>
    </row>
    <row r="155" spans="1:25" ht="15.75">
      <c r="A155" s="10">
        <v>41165</v>
      </c>
      <c r="B155" s="15">
        <v>981.97</v>
      </c>
      <c r="C155" s="15">
        <v>942.56</v>
      </c>
      <c r="D155" s="15">
        <v>862.49</v>
      </c>
      <c r="E155" s="15">
        <v>853.29</v>
      </c>
      <c r="F155" s="15">
        <v>862.85</v>
      </c>
      <c r="G155" s="15">
        <v>943.25</v>
      </c>
      <c r="H155" s="15">
        <v>995.84</v>
      </c>
      <c r="I155" s="15">
        <v>1150.84</v>
      </c>
      <c r="J155" s="15">
        <v>1239.76</v>
      </c>
      <c r="K155" s="15">
        <v>1261.35</v>
      </c>
      <c r="L155" s="15">
        <v>1280.66</v>
      </c>
      <c r="M155" s="15">
        <v>1293.14</v>
      </c>
      <c r="N155" s="15">
        <v>1257.71</v>
      </c>
      <c r="O155" s="15">
        <v>1292.26</v>
      </c>
      <c r="P155" s="15">
        <v>1292.93</v>
      </c>
      <c r="Q155" s="15">
        <v>1258.25</v>
      </c>
      <c r="R155" s="15">
        <v>1247.8</v>
      </c>
      <c r="S155" s="15">
        <v>1237.01</v>
      </c>
      <c r="T155" s="15">
        <v>1254.17</v>
      </c>
      <c r="U155" s="15">
        <v>1243.76</v>
      </c>
      <c r="V155" s="15">
        <v>1313.53</v>
      </c>
      <c r="W155" s="15">
        <v>1327.3</v>
      </c>
      <c r="X155" s="15">
        <v>1242.34</v>
      </c>
      <c r="Y155" s="15">
        <v>1150.86</v>
      </c>
    </row>
    <row r="156" spans="1:25" ht="15.75">
      <c r="A156" s="10">
        <v>41166</v>
      </c>
      <c r="B156" s="15">
        <v>986.97</v>
      </c>
      <c r="C156" s="15">
        <v>945.02</v>
      </c>
      <c r="D156" s="15">
        <v>899.2</v>
      </c>
      <c r="E156" s="15">
        <v>901.04</v>
      </c>
      <c r="F156" s="15">
        <v>920.3</v>
      </c>
      <c r="G156" s="15">
        <v>977.33</v>
      </c>
      <c r="H156" s="15">
        <v>1025.84</v>
      </c>
      <c r="I156" s="15">
        <v>1173.89</v>
      </c>
      <c r="J156" s="15">
        <v>1256.77</v>
      </c>
      <c r="K156" s="15">
        <v>1287.74</v>
      </c>
      <c r="L156" s="15">
        <v>1290.8</v>
      </c>
      <c r="M156" s="15">
        <v>1293.42</v>
      </c>
      <c r="N156" s="15">
        <v>1280.11</v>
      </c>
      <c r="O156" s="15">
        <v>1288.46</v>
      </c>
      <c r="P156" s="15">
        <v>1286.47</v>
      </c>
      <c r="Q156" s="15">
        <v>1272.11</v>
      </c>
      <c r="R156" s="15">
        <v>1260.07</v>
      </c>
      <c r="S156" s="15">
        <v>1249.08</v>
      </c>
      <c r="T156" s="15">
        <v>1242.01</v>
      </c>
      <c r="U156" s="15">
        <v>1236.2</v>
      </c>
      <c r="V156" s="15">
        <v>1287.03</v>
      </c>
      <c r="W156" s="15">
        <v>1304.97</v>
      </c>
      <c r="X156" s="15">
        <v>1257.34</v>
      </c>
      <c r="Y156" s="15">
        <v>1132.79</v>
      </c>
    </row>
    <row r="157" spans="1:25" ht="15.75">
      <c r="A157" s="10">
        <v>41167</v>
      </c>
      <c r="B157" s="15">
        <v>1077.64</v>
      </c>
      <c r="C157" s="15">
        <v>988.74</v>
      </c>
      <c r="D157" s="15">
        <v>947.41</v>
      </c>
      <c r="E157" s="15">
        <v>956.25</v>
      </c>
      <c r="F157" s="15">
        <v>959.84</v>
      </c>
      <c r="G157" s="15">
        <v>966.5</v>
      </c>
      <c r="H157" s="15">
        <v>950.21</v>
      </c>
      <c r="I157" s="15">
        <v>1019.9</v>
      </c>
      <c r="J157" s="15">
        <v>1156.45</v>
      </c>
      <c r="K157" s="15">
        <v>1237.33</v>
      </c>
      <c r="L157" s="15">
        <v>1257.76</v>
      </c>
      <c r="M157" s="15">
        <v>1258.94</v>
      </c>
      <c r="N157" s="15">
        <v>1252.82</v>
      </c>
      <c r="O157" s="15">
        <v>1256.44</v>
      </c>
      <c r="P157" s="15">
        <v>1255.03</v>
      </c>
      <c r="Q157" s="15">
        <v>1251.41</v>
      </c>
      <c r="R157" s="15">
        <v>1247.41</v>
      </c>
      <c r="S157" s="15">
        <v>1243.72</v>
      </c>
      <c r="T157" s="15">
        <v>1230.77</v>
      </c>
      <c r="U157" s="15">
        <v>1241.43</v>
      </c>
      <c r="V157" s="15">
        <v>1279.9</v>
      </c>
      <c r="W157" s="15">
        <v>1278.45</v>
      </c>
      <c r="X157" s="15">
        <v>1246.53</v>
      </c>
      <c r="Y157" s="15">
        <v>1180.55</v>
      </c>
    </row>
    <row r="158" spans="1:25" ht="15.75">
      <c r="A158" s="10">
        <v>41168</v>
      </c>
      <c r="B158" s="15">
        <v>1059.43</v>
      </c>
      <c r="C158" s="15">
        <v>996.41</v>
      </c>
      <c r="D158" s="15">
        <v>899.39</v>
      </c>
      <c r="E158" s="15">
        <v>879.85</v>
      </c>
      <c r="F158" s="15">
        <v>781.12</v>
      </c>
      <c r="G158" s="15">
        <v>892.73</v>
      </c>
      <c r="H158" s="15">
        <v>801</v>
      </c>
      <c r="I158" s="15">
        <v>874.8</v>
      </c>
      <c r="J158" s="15">
        <v>1008.77</v>
      </c>
      <c r="K158" s="15">
        <v>1155.92</v>
      </c>
      <c r="L158" s="15">
        <v>1211.67</v>
      </c>
      <c r="M158" s="15">
        <v>1224.79</v>
      </c>
      <c r="N158" s="15">
        <v>1222.34</v>
      </c>
      <c r="O158" s="15">
        <v>1225.43</v>
      </c>
      <c r="P158" s="15">
        <v>1225.58</v>
      </c>
      <c r="Q158" s="15">
        <v>1224.15</v>
      </c>
      <c r="R158" s="15">
        <v>1224.78</v>
      </c>
      <c r="S158" s="15">
        <v>1232.82</v>
      </c>
      <c r="T158" s="15">
        <v>1220.01</v>
      </c>
      <c r="U158" s="15">
        <v>1236.66</v>
      </c>
      <c r="V158" s="15">
        <v>1299.17</v>
      </c>
      <c r="W158" s="15">
        <v>1291.07</v>
      </c>
      <c r="X158" s="15">
        <v>1240.02</v>
      </c>
      <c r="Y158" s="15">
        <v>1126.74</v>
      </c>
    </row>
    <row r="159" spans="1:25" ht="15.75">
      <c r="A159" s="10">
        <v>41169</v>
      </c>
      <c r="B159" s="15">
        <v>1024.53</v>
      </c>
      <c r="C159" s="15">
        <v>940.2</v>
      </c>
      <c r="D159" s="15">
        <v>886.1</v>
      </c>
      <c r="E159" s="15">
        <v>858.91</v>
      </c>
      <c r="F159" s="15">
        <v>932.11</v>
      </c>
      <c r="G159" s="15">
        <v>999.03</v>
      </c>
      <c r="H159" s="15">
        <v>1047.41</v>
      </c>
      <c r="I159" s="15">
        <v>1169.24</v>
      </c>
      <c r="J159" s="15">
        <v>1250.24</v>
      </c>
      <c r="K159" s="15">
        <v>1278.14</v>
      </c>
      <c r="L159" s="15">
        <v>1270.1</v>
      </c>
      <c r="M159" s="15">
        <v>1265.33</v>
      </c>
      <c r="N159" s="15">
        <v>1226.4</v>
      </c>
      <c r="O159" s="15">
        <v>1249.72</v>
      </c>
      <c r="P159" s="15">
        <v>1247.83</v>
      </c>
      <c r="Q159" s="15">
        <v>1218.05</v>
      </c>
      <c r="R159" s="15">
        <v>1202.5</v>
      </c>
      <c r="S159" s="15">
        <v>1184.03</v>
      </c>
      <c r="T159" s="15">
        <v>1184.08</v>
      </c>
      <c r="U159" s="15">
        <v>1181.71</v>
      </c>
      <c r="V159" s="15">
        <v>1265.33</v>
      </c>
      <c r="W159" s="15">
        <v>1288.11</v>
      </c>
      <c r="X159" s="15">
        <v>1220.15</v>
      </c>
      <c r="Y159" s="15">
        <v>1092.66</v>
      </c>
    </row>
    <row r="160" spans="1:25" ht="15.75">
      <c r="A160" s="10">
        <v>41170</v>
      </c>
      <c r="B160" s="15">
        <v>968.2</v>
      </c>
      <c r="C160" s="15">
        <v>933.83</v>
      </c>
      <c r="D160" s="15">
        <v>924.39</v>
      </c>
      <c r="E160" s="15">
        <v>897.08</v>
      </c>
      <c r="F160" s="15">
        <v>930.81</v>
      </c>
      <c r="G160" s="15">
        <v>937.43</v>
      </c>
      <c r="H160" s="15">
        <v>1010.32</v>
      </c>
      <c r="I160" s="15">
        <v>1144.5</v>
      </c>
      <c r="J160" s="15">
        <v>1232.13</v>
      </c>
      <c r="K160" s="15">
        <v>1280.26</v>
      </c>
      <c r="L160" s="15">
        <v>1285.73</v>
      </c>
      <c r="M160" s="15">
        <v>1286.72</v>
      </c>
      <c r="N160" s="15">
        <v>1267.24</v>
      </c>
      <c r="O160" s="15">
        <v>1277.51</v>
      </c>
      <c r="P160" s="15">
        <v>1278.21</v>
      </c>
      <c r="Q160" s="15">
        <v>1265.34</v>
      </c>
      <c r="R160" s="15">
        <v>1252.78</v>
      </c>
      <c r="S160" s="15">
        <v>1227.43</v>
      </c>
      <c r="T160" s="15">
        <v>1228.71</v>
      </c>
      <c r="U160" s="15">
        <v>1231.42</v>
      </c>
      <c r="V160" s="15">
        <v>1296.82</v>
      </c>
      <c r="W160" s="15">
        <v>1316.47</v>
      </c>
      <c r="X160" s="15">
        <v>1262.72</v>
      </c>
      <c r="Y160" s="15">
        <v>1131</v>
      </c>
    </row>
    <row r="161" spans="1:25" ht="15.75">
      <c r="A161" s="10">
        <v>41171</v>
      </c>
      <c r="B161" s="15">
        <v>966.72</v>
      </c>
      <c r="C161" s="15">
        <v>932.13</v>
      </c>
      <c r="D161" s="15">
        <v>912.31</v>
      </c>
      <c r="E161" s="15">
        <v>913.5</v>
      </c>
      <c r="F161" s="15">
        <v>864.58</v>
      </c>
      <c r="G161" s="15">
        <v>881.33</v>
      </c>
      <c r="H161" s="15">
        <v>937.44</v>
      </c>
      <c r="I161" s="15">
        <v>1095.09</v>
      </c>
      <c r="J161" s="15">
        <v>1239.05</v>
      </c>
      <c r="K161" s="15">
        <v>1299.01</v>
      </c>
      <c r="L161" s="15">
        <v>1310.4</v>
      </c>
      <c r="M161" s="15">
        <v>1310.35</v>
      </c>
      <c r="N161" s="15">
        <v>1288.01</v>
      </c>
      <c r="O161" s="15">
        <v>1298.37</v>
      </c>
      <c r="P161" s="15">
        <v>1295.54</v>
      </c>
      <c r="Q161" s="15">
        <v>1264.98</v>
      </c>
      <c r="R161" s="15">
        <v>1254.73</v>
      </c>
      <c r="S161" s="15">
        <v>1218.53</v>
      </c>
      <c r="T161" s="15">
        <v>1229.37</v>
      </c>
      <c r="U161" s="15">
        <v>1224.57</v>
      </c>
      <c r="V161" s="15">
        <v>1321.41</v>
      </c>
      <c r="W161" s="15">
        <v>1323.76</v>
      </c>
      <c r="X161" s="15">
        <v>1239.89</v>
      </c>
      <c r="Y161" s="15">
        <v>1104.94</v>
      </c>
    </row>
    <row r="162" spans="1:25" ht="15.75">
      <c r="A162" s="10">
        <v>41172</v>
      </c>
      <c r="B162" s="15">
        <v>932.59</v>
      </c>
      <c r="C162" s="15">
        <v>864.72</v>
      </c>
      <c r="D162" s="15">
        <v>867.76</v>
      </c>
      <c r="E162" s="15">
        <v>825</v>
      </c>
      <c r="F162" s="15">
        <v>844.26</v>
      </c>
      <c r="G162" s="15">
        <v>884.1</v>
      </c>
      <c r="H162" s="15">
        <v>933.88</v>
      </c>
      <c r="I162" s="15">
        <v>1087.03</v>
      </c>
      <c r="J162" s="15">
        <v>1257.07</v>
      </c>
      <c r="K162" s="15">
        <v>1324.54</v>
      </c>
      <c r="L162" s="15">
        <v>1343.48</v>
      </c>
      <c r="M162" s="15">
        <v>1344.75</v>
      </c>
      <c r="N162" s="15">
        <v>1314.99</v>
      </c>
      <c r="O162" s="15">
        <v>1331.27</v>
      </c>
      <c r="P162" s="15">
        <v>1332.92</v>
      </c>
      <c r="Q162" s="15">
        <v>1315.51</v>
      </c>
      <c r="R162" s="15">
        <v>1269.93</v>
      </c>
      <c r="S162" s="15">
        <v>1246.13</v>
      </c>
      <c r="T162" s="15">
        <v>1274.06</v>
      </c>
      <c r="U162" s="15">
        <v>1262.98</v>
      </c>
      <c r="V162" s="15">
        <v>1352.22</v>
      </c>
      <c r="W162" s="15">
        <v>1359.59</v>
      </c>
      <c r="X162" s="15">
        <v>1232.09</v>
      </c>
      <c r="Y162" s="15">
        <v>1079.43</v>
      </c>
    </row>
    <row r="163" spans="1:25" ht="15.75">
      <c r="A163" s="10">
        <v>41173</v>
      </c>
      <c r="B163" s="15">
        <v>969.74</v>
      </c>
      <c r="C163" s="15">
        <v>898.19</v>
      </c>
      <c r="D163" s="15">
        <v>880.44</v>
      </c>
      <c r="E163" s="15">
        <v>899.41</v>
      </c>
      <c r="F163" s="15">
        <v>889.3</v>
      </c>
      <c r="G163" s="15">
        <v>914.95</v>
      </c>
      <c r="H163" s="15">
        <v>1003.61</v>
      </c>
      <c r="I163" s="15">
        <v>1127.25</v>
      </c>
      <c r="J163" s="15">
        <v>1269.05</v>
      </c>
      <c r="K163" s="15">
        <v>1317.65</v>
      </c>
      <c r="L163" s="15">
        <v>1335.06</v>
      </c>
      <c r="M163" s="15">
        <v>1344.44</v>
      </c>
      <c r="N163" s="15">
        <v>1327.38</v>
      </c>
      <c r="O163" s="15">
        <v>1335.98</v>
      </c>
      <c r="P163" s="15">
        <v>1334.07</v>
      </c>
      <c r="Q163" s="15">
        <v>1286.77</v>
      </c>
      <c r="R163" s="15">
        <v>1255.67</v>
      </c>
      <c r="S163" s="15">
        <v>1248.35</v>
      </c>
      <c r="T163" s="15">
        <v>1276.12</v>
      </c>
      <c r="U163" s="15">
        <v>1282.69</v>
      </c>
      <c r="V163" s="15">
        <v>1364.24</v>
      </c>
      <c r="W163" s="15">
        <v>1369.71</v>
      </c>
      <c r="X163" s="15">
        <v>1258.6</v>
      </c>
      <c r="Y163" s="15">
        <v>1144.94</v>
      </c>
    </row>
    <row r="164" spans="1:25" ht="15.75">
      <c r="A164" s="10">
        <v>41174</v>
      </c>
      <c r="B164" s="15">
        <v>1098.77</v>
      </c>
      <c r="C164" s="15">
        <v>993.72</v>
      </c>
      <c r="D164" s="15">
        <v>984.19</v>
      </c>
      <c r="E164" s="15">
        <v>954.11</v>
      </c>
      <c r="F164" s="15">
        <v>944.82</v>
      </c>
      <c r="G164" s="15">
        <v>944.83</v>
      </c>
      <c r="H164" s="15">
        <v>947.05</v>
      </c>
      <c r="I164" s="15">
        <v>996.72</v>
      </c>
      <c r="J164" s="15">
        <v>1121.16</v>
      </c>
      <c r="K164" s="15">
        <v>1163.83</v>
      </c>
      <c r="L164" s="15">
        <v>1209.15</v>
      </c>
      <c r="M164" s="15">
        <v>1230.96</v>
      </c>
      <c r="N164" s="15">
        <v>1222.87</v>
      </c>
      <c r="O164" s="15">
        <v>1224.56</v>
      </c>
      <c r="P164" s="15">
        <v>1224.58</v>
      </c>
      <c r="Q164" s="15">
        <v>1219.31</v>
      </c>
      <c r="R164" s="15">
        <v>1221.65</v>
      </c>
      <c r="S164" s="15">
        <v>1204.94</v>
      </c>
      <c r="T164" s="15">
        <v>1222.91</v>
      </c>
      <c r="U164" s="15">
        <v>1247.43</v>
      </c>
      <c r="V164" s="15">
        <v>1307.68</v>
      </c>
      <c r="W164" s="15">
        <v>1303.33</v>
      </c>
      <c r="X164" s="15">
        <v>1236.77</v>
      </c>
      <c r="Y164" s="15">
        <v>1182.92</v>
      </c>
    </row>
    <row r="165" spans="1:25" ht="15.75">
      <c r="A165" s="10">
        <v>41175</v>
      </c>
      <c r="B165" s="15">
        <v>1117.05</v>
      </c>
      <c r="C165" s="15">
        <v>1018.1</v>
      </c>
      <c r="D165" s="15">
        <v>934.7</v>
      </c>
      <c r="E165" s="15">
        <v>916.14</v>
      </c>
      <c r="F165" s="15">
        <v>894.04</v>
      </c>
      <c r="G165" s="15">
        <v>928.41</v>
      </c>
      <c r="H165" s="15">
        <v>845.28</v>
      </c>
      <c r="I165" s="15">
        <v>910.94</v>
      </c>
      <c r="J165" s="15">
        <v>1008.55</v>
      </c>
      <c r="K165" s="15">
        <v>1140.83</v>
      </c>
      <c r="L165" s="15">
        <v>1185.4</v>
      </c>
      <c r="M165" s="15">
        <v>1199.53</v>
      </c>
      <c r="N165" s="15">
        <v>1197.45</v>
      </c>
      <c r="O165" s="15">
        <v>1209.12</v>
      </c>
      <c r="P165" s="15">
        <v>1210.53</v>
      </c>
      <c r="Q165" s="15">
        <v>1208.66</v>
      </c>
      <c r="R165" s="15">
        <v>1207.61</v>
      </c>
      <c r="S165" s="15">
        <v>1209.94</v>
      </c>
      <c r="T165" s="15">
        <v>1199.26</v>
      </c>
      <c r="U165" s="15">
        <v>1269.2</v>
      </c>
      <c r="V165" s="15">
        <v>1311.78</v>
      </c>
      <c r="W165" s="15">
        <v>1291.45</v>
      </c>
      <c r="X165" s="15">
        <v>1236.23</v>
      </c>
      <c r="Y165" s="15">
        <v>1163.98</v>
      </c>
    </row>
    <row r="166" spans="1:25" ht="15.75">
      <c r="A166" s="10">
        <v>41176</v>
      </c>
      <c r="B166" s="15">
        <v>1102.16</v>
      </c>
      <c r="C166" s="15">
        <v>1001.98</v>
      </c>
      <c r="D166" s="15">
        <v>942.96</v>
      </c>
      <c r="E166" s="15">
        <v>909.85</v>
      </c>
      <c r="F166" s="15">
        <v>936.54</v>
      </c>
      <c r="G166" s="15">
        <v>1003.27</v>
      </c>
      <c r="H166" s="15">
        <v>1115.86</v>
      </c>
      <c r="I166" s="15">
        <v>1186.64</v>
      </c>
      <c r="J166" s="15">
        <v>1282.26</v>
      </c>
      <c r="K166" s="15">
        <v>1285.82</v>
      </c>
      <c r="L166" s="15">
        <v>1289.69</v>
      </c>
      <c r="M166" s="15">
        <v>1289.53</v>
      </c>
      <c r="N166" s="15">
        <v>1272.04</v>
      </c>
      <c r="O166" s="15">
        <v>1280.93</v>
      </c>
      <c r="P166" s="15">
        <v>1283.43</v>
      </c>
      <c r="Q166" s="15">
        <v>1267.26</v>
      </c>
      <c r="R166" s="15">
        <v>1241.13</v>
      </c>
      <c r="S166" s="15">
        <v>1233.7</v>
      </c>
      <c r="T166" s="15">
        <v>1237.61</v>
      </c>
      <c r="U166" s="15">
        <v>1254.28</v>
      </c>
      <c r="V166" s="15">
        <v>1299.43</v>
      </c>
      <c r="W166" s="15">
        <v>1308.47</v>
      </c>
      <c r="X166" s="15">
        <v>1248.36</v>
      </c>
      <c r="Y166" s="15">
        <v>1185.15</v>
      </c>
    </row>
    <row r="167" spans="1:25" ht="15.75">
      <c r="A167" s="10">
        <v>41177</v>
      </c>
      <c r="B167" s="15">
        <v>1028.06</v>
      </c>
      <c r="C167" s="15">
        <v>932.69</v>
      </c>
      <c r="D167" s="15">
        <v>891.72</v>
      </c>
      <c r="E167" s="15">
        <v>898.14</v>
      </c>
      <c r="F167" s="15">
        <v>963.26</v>
      </c>
      <c r="G167" s="15">
        <v>977.56</v>
      </c>
      <c r="H167" s="15">
        <v>1075.29</v>
      </c>
      <c r="I167" s="15">
        <v>1198.99</v>
      </c>
      <c r="J167" s="15">
        <v>1271.63</v>
      </c>
      <c r="K167" s="15">
        <v>1290.64</v>
      </c>
      <c r="L167" s="15">
        <v>1291.09</v>
      </c>
      <c r="M167" s="15">
        <v>1288.99</v>
      </c>
      <c r="N167" s="15">
        <v>1271.2</v>
      </c>
      <c r="O167" s="15">
        <v>1279.46</v>
      </c>
      <c r="P167" s="15">
        <v>1271.87</v>
      </c>
      <c r="Q167" s="15">
        <v>1265.19</v>
      </c>
      <c r="R167" s="15">
        <v>1254.56</v>
      </c>
      <c r="S167" s="15">
        <v>1242.69</v>
      </c>
      <c r="T167" s="15">
        <v>1247.71</v>
      </c>
      <c r="U167" s="15">
        <v>1278.4</v>
      </c>
      <c r="V167" s="15">
        <v>1303.41</v>
      </c>
      <c r="W167" s="15">
        <v>1312.62</v>
      </c>
      <c r="X167" s="15">
        <v>1263.04</v>
      </c>
      <c r="Y167" s="15">
        <v>1192.92</v>
      </c>
    </row>
    <row r="168" spans="1:25" ht="15.75">
      <c r="A168" s="10">
        <v>41178</v>
      </c>
      <c r="B168" s="15">
        <v>1066.7</v>
      </c>
      <c r="C168" s="15">
        <v>973.71</v>
      </c>
      <c r="D168" s="15">
        <v>902.53</v>
      </c>
      <c r="E168" s="15">
        <v>914.1</v>
      </c>
      <c r="F168" s="15">
        <v>908.72</v>
      </c>
      <c r="G168" s="15">
        <v>982.35</v>
      </c>
      <c r="H168" s="15">
        <v>1122.26</v>
      </c>
      <c r="I168" s="15">
        <v>1187.84</v>
      </c>
      <c r="J168" s="15">
        <v>1269.17</v>
      </c>
      <c r="K168" s="15">
        <v>1303.23</v>
      </c>
      <c r="L168" s="15">
        <v>1307.66</v>
      </c>
      <c r="M168" s="15">
        <v>1305.46</v>
      </c>
      <c r="N168" s="15">
        <v>1265.59</v>
      </c>
      <c r="O168" s="15">
        <v>1273.17</v>
      </c>
      <c r="P168" s="15">
        <v>1272.26</v>
      </c>
      <c r="Q168" s="15">
        <v>1264.53</v>
      </c>
      <c r="R168" s="15">
        <v>1251.69</v>
      </c>
      <c r="S168" s="15">
        <v>1236.24</v>
      </c>
      <c r="T168" s="15">
        <v>1266.35</v>
      </c>
      <c r="U168" s="15">
        <v>1274.78</v>
      </c>
      <c r="V168" s="15">
        <v>1296.79</v>
      </c>
      <c r="W168" s="15">
        <v>1287.4</v>
      </c>
      <c r="X168" s="15">
        <v>1240.56</v>
      </c>
      <c r="Y168" s="15">
        <v>1181.08</v>
      </c>
    </row>
    <row r="169" spans="1:25" ht="15.75">
      <c r="A169" s="10">
        <v>41179</v>
      </c>
      <c r="B169" s="15">
        <v>1030.55</v>
      </c>
      <c r="C169" s="15">
        <v>969.68</v>
      </c>
      <c r="D169" s="15">
        <v>900.96</v>
      </c>
      <c r="E169" s="15">
        <v>909.02</v>
      </c>
      <c r="F169" s="15">
        <v>922.74</v>
      </c>
      <c r="G169" s="15">
        <v>973.43</v>
      </c>
      <c r="H169" s="15">
        <v>1083.6</v>
      </c>
      <c r="I169" s="15">
        <v>1155.75</v>
      </c>
      <c r="J169" s="15">
        <v>1280.11</v>
      </c>
      <c r="K169" s="15">
        <v>1319.14</v>
      </c>
      <c r="L169" s="15">
        <v>1325.73</v>
      </c>
      <c r="M169" s="15">
        <v>1326.44</v>
      </c>
      <c r="N169" s="15">
        <v>1297.33</v>
      </c>
      <c r="O169" s="15">
        <v>1317.63</v>
      </c>
      <c r="P169" s="15">
        <v>1299.37</v>
      </c>
      <c r="Q169" s="15">
        <v>1283.43</v>
      </c>
      <c r="R169" s="15">
        <v>1267.24</v>
      </c>
      <c r="S169" s="15">
        <v>1244.54</v>
      </c>
      <c r="T169" s="15">
        <v>1268.56</v>
      </c>
      <c r="U169" s="15">
        <v>1319.53</v>
      </c>
      <c r="V169" s="15">
        <v>1353.63</v>
      </c>
      <c r="W169" s="15">
        <v>1349.82</v>
      </c>
      <c r="X169" s="15">
        <v>1231.06</v>
      </c>
      <c r="Y169" s="15">
        <v>1134.41</v>
      </c>
    </row>
    <row r="170" spans="1:25" ht="15.75">
      <c r="A170" s="10">
        <v>41180</v>
      </c>
      <c r="B170" s="15">
        <v>1005.44</v>
      </c>
      <c r="C170" s="15">
        <v>941.85</v>
      </c>
      <c r="D170" s="15">
        <v>893.88</v>
      </c>
      <c r="E170" s="15">
        <v>894.38</v>
      </c>
      <c r="F170" s="15">
        <v>891.83</v>
      </c>
      <c r="G170" s="15">
        <v>923.29</v>
      </c>
      <c r="H170" s="15">
        <v>1057.81</v>
      </c>
      <c r="I170" s="15">
        <v>1179.63</v>
      </c>
      <c r="J170" s="15">
        <v>1259.04</v>
      </c>
      <c r="K170" s="15">
        <v>1292.79</v>
      </c>
      <c r="L170" s="15">
        <v>1293.51</v>
      </c>
      <c r="M170" s="15">
        <v>1286.4</v>
      </c>
      <c r="N170" s="15">
        <v>1260.75</v>
      </c>
      <c r="O170" s="15">
        <v>1275.38</v>
      </c>
      <c r="P170" s="15">
        <v>1268.88</v>
      </c>
      <c r="Q170" s="15">
        <v>1253.51</v>
      </c>
      <c r="R170" s="15">
        <v>1234.2</v>
      </c>
      <c r="S170" s="15">
        <v>1223.07</v>
      </c>
      <c r="T170" s="15">
        <v>1242.31</v>
      </c>
      <c r="U170" s="15">
        <v>1278.55</v>
      </c>
      <c r="V170" s="15">
        <v>1309.84</v>
      </c>
      <c r="W170" s="15">
        <v>1300.84</v>
      </c>
      <c r="X170" s="15">
        <v>1235.84</v>
      </c>
      <c r="Y170" s="15">
        <v>1120.53</v>
      </c>
    </row>
    <row r="171" spans="1:25" ht="15.75">
      <c r="A171" s="10">
        <v>41181</v>
      </c>
      <c r="B171" s="15">
        <v>1041.8</v>
      </c>
      <c r="C171" s="15">
        <v>974.58</v>
      </c>
      <c r="D171" s="15">
        <v>952.5</v>
      </c>
      <c r="E171" s="15">
        <v>941.97</v>
      </c>
      <c r="F171" s="15">
        <v>934.9</v>
      </c>
      <c r="G171" s="15">
        <v>939.22</v>
      </c>
      <c r="H171" s="15">
        <v>983.76</v>
      </c>
      <c r="I171" s="15">
        <v>1037.32</v>
      </c>
      <c r="J171" s="15">
        <v>1149.07</v>
      </c>
      <c r="K171" s="15">
        <v>1196.9</v>
      </c>
      <c r="L171" s="15">
        <v>1223.21</v>
      </c>
      <c r="M171" s="15">
        <v>1218.56</v>
      </c>
      <c r="N171" s="15">
        <v>1216.12</v>
      </c>
      <c r="O171" s="15">
        <v>1216.47</v>
      </c>
      <c r="P171" s="15">
        <v>1211.77</v>
      </c>
      <c r="Q171" s="15">
        <v>1205.63</v>
      </c>
      <c r="R171" s="15">
        <v>1199.31</v>
      </c>
      <c r="S171" s="15">
        <v>1204.48</v>
      </c>
      <c r="T171" s="15">
        <v>1209.34</v>
      </c>
      <c r="U171" s="15">
        <v>1258.04</v>
      </c>
      <c r="V171" s="15">
        <v>1306.67</v>
      </c>
      <c r="W171" s="15">
        <v>1257.43</v>
      </c>
      <c r="X171" s="15">
        <v>1219.76</v>
      </c>
      <c r="Y171" s="15">
        <v>1116.67</v>
      </c>
    </row>
    <row r="172" spans="1:25" ht="15.75">
      <c r="A172" s="10">
        <v>41182</v>
      </c>
      <c r="B172" s="15">
        <v>985.67</v>
      </c>
      <c r="C172" s="15">
        <v>929.2</v>
      </c>
      <c r="D172" s="15">
        <v>879.96</v>
      </c>
      <c r="E172" s="15">
        <v>885.44</v>
      </c>
      <c r="F172" s="15">
        <v>857.93</v>
      </c>
      <c r="G172" s="15">
        <v>912.42</v>
      </c>
      <c r="H172" s="15">
        <v>923.32</v>
      </c>
      <c r="I172" s="15">
        <v>935.51</v>
      </c>
      <c r="J172" s="15">
        <v>1048.28</v>
      </c>
      <c r="K172" s="15">
        <v>1125.63</v>
      </c>
      <c r="L172" s="15">
        <v>1158.23</v>
      </c>
      <c r="M172" s="15">
        <v>1169.48</v>
      </c>
      <c r="N172" s="15">
        <v>1162.67</v>
      </c>
      <c r="O172" s="15">
        <v>1160.65</v>
      </c>
      <c r="P172" s="15">
        <v>1158.9</v>
      </c>
      <c r="Q172" s="15">
        <v>1156.73</v>
      </c>
      <c r="R172" s="15">
        <v>1158.13</v>
      </c>
      <c r="S172" s="15">
        <v>1164.94</v>
      </c>
      <c r="T172" s="15">
        <v>1164.38</v>
      </c>
      <c r="U172" s="15">
        <v>1233.42</v>
      </c>
      <c r="V172" s="15">
        <v>1257.76</v>
      </c>
      <c r="W172" s="15">
        <v>1239.4</v>
      </c>
      <c r="X172" s="15">
        <v>1181.88</v>
      </c>
      <c r="Y172" s="15">
        <v>1070.48</v>
      </c>
    </row>
    <row r="173" spans="1:25" ht="12.75">
      <c r="A173" s="11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</row>
    <row r="174" spans="1:25" ht="15.75" customHeight="1">
      <c r="A174" s="66" t="s">
        <v>13</v>
      </c>
      <c r="B174" s="66" t="s">
        <v>48</v>
      </c>
      <c r="C174" s="66"/>
      <c r="D174" s="66"/>
      <c r="E174" s="66"/>
      <c r="F174" s="66"/>
      <c r="G174" s="66"/>
      <c r="H174" s="66"/>
      <c r="I174" s="66"/>
      <c r="J174" s="66"/>
      <c r="K174" s="66"/>
      <c r="L174" s="66"/>
      <c r="M174" s="66"/>
      <c r="N174" s="66"/>
      <c r="O174" s="66"/>
      <c r="P174" s="66"/>
      <c r="Q174" s="66"/>
      <c r="R174" s="66"/>
      <c r="S174" s="66"/>
      <c r="T174" s="66"/>
      <c r="U174" s="66"/>
      <c r="V174" s="66"/>
      <c r="W174" s="66"/>
      <c r="X174" s="66"/>
      <c r="Y174" s="66"/>
    </row>
    <row r="175" spans="1:25" ht="40.5" customHeight="1">
      <c r="A175" s="66"/>
      <c r="B175" s="6" t="s">
        <v>14</v>
      </c>
      <c r="C175" s="6" t="s">
        <v>15</v>
      </c>
      <c r="D175" s="6" t="s">
        <v>16</v>
      </c>
      <c r="E175" s="6" t="s">
        <v>17</v>
      </c>
      <c r="F175" s="6" t="s">
        <v>18</v>
      </c>
      <c r="G175" s="6" t="s">
        <v>19</v>
      </c>
      <c r="H175" s="6" t="s">
        <v>20</v>
      </c>
      <c r="I175" s="6" t="s">
        <v>21</v>
      </c>
      <c r="J175" s="6" t="s">
        <v>22</v>
      </c>
      <c r="K175" s="6" t="s">
        <v>23</v>
      </c>
      <c r="L175" s="6" t="s">
        <v>24</v>
      </c>
      <c r="M175" s="6" t="s">
        <v>25</v>
      </c>
      <c r="N175" s="6" t="s">
        <v>26</v>
      </c>
      <c r="O175" s="6" t="s">
        <v>27</v>
      </c>
      <c r="P175" s="6" t="s">
        <v>28</v>
      </c>
      <c r="Q175" s="6" t="s">
        <v>29</v>
      </c>
      <c r="R175" s="6" t="s">
        <v>30</v>
      </c>
      <c r="S175" s="6" t="s">
        <v>31</v>
      </c>
      <c r="T175" s="6" t="s">
        <v>32</v>
      </c>
      <c r="U175" s="6" t="s">
        <v>33</v>
      </c>
      <c r="V175" s="6" t="s">
        <v>34</v>
      </c>
      <c r="W175" s="6" t="s">
        <v>35</v>
      </c>
      <c r="X175" s="6" t="s">
        <v>36</v>
      </c>
      <c r="Y175" s="6" t="s">
        <v>37</v>
      </c>
    </row>
    <row r="176" spans="1:25" ht="15.75">
      <c r="A176" s="10">
        <v>41153</v>
      </c>
      <c r="B176" s="15">
        <v>932.98</v>
      </c>
      <c r="C176" s="15">
        <v>939.29</v>
      </c>
      <c r="D176" s="15">
        <v>932.85</v>
      </c>
      <c r="E176" s="15">
        <v>947.44</v>
      </c>
      <c r="F176" s="15">
        <v>930.4</v>
      </c>
      <c r="G176" s="15">
        <v>929.42</v>
      </c>
      <c r="H176" s="15">
        <v>930.06</v>
      </c>
      <c r="I176" s="15">
        <v>973.13</v>
      </c>
      <c r="J176" s="15">
        <v>1110.07</v>
      </c>
      <c r="K176" s="15">
        <v>1190.95</v>
      </c>
      <c r="L176" s="15">
        <v>1217.58</v>
      </c>
      <c r="M176" s="15">
        <v>1221.74</v>
      </c>
      <c r="N176" s="15">
        <v>1215.66</v>
      </c>
      <c r="O176" s="15">
        <v>1221.73</v>
      </c>
      <c r="P176" s="15">
        <v>1221.28</v>
      </c>
      <c r="Q176" s="15">
        <v>1217.29</v>
      </c>
      <c r="R176" s="15">
        <v>1214.14</v>
      </c>
      <c r="S176" s="15">
        <v>1214.22</v>
      </c>
      <c r="T176" s="15">
        <v>1215.67</v>
      </c>
      <c r="U176" s="15">
        <v>1222.89</v>
      </c>
      <c r="V176" s="15">
        <v>1234.84</v>
      </c>
      <c r="W176" s="15">
        <v>1289.2</v>
      </c>
      <c r="X176" s="15">
        <v>1229.57</v>
      </c>
      <c r="Y176" s="15">
        <v>1119.68</v>
      </c>
    </row>
    <row r="177" spans="1:25" ht="15.75">
      <c r="A177" s="10">
        <v>41154</v>
      </c>
      <c r="B177" s="15">
        <v>1051.82</v>
      </c>
      <c r="C177" s="15">
        <v>976.15</v>
      </c>
      <c r="D177" s="15">
        <v>923.26</v>
      </c>
      <c r="E177" s="15">
        <v>917.53</v>
      </c>
      <c r="F177" s="15">
        <v>911.66</v>
      </c>
      <c r="G177" s="15">
        <v>913.49</v>
      </c>
      <c r="H177" s="15">
        <v>911.68</v>
      </c>
      <c r="I177" s="15">
        <v>913.09</v>
      </c>
      <c r="J177" s="15">
        <v>983.57</v>
      </c>
      <c r="K177" s="15">
        <v>1113.24</v>
      </c>
      <c r="L177" s="15">
        <v>1148.48</v>
      </c>
      <c r="M177" s="15">
        <v>1170.58</v>
      </c>
      <c r="N177" s="15">
        <v>1173.25</v>
      </c>
      <c r="O177" s="15">
        <v>1175.54</v>
      </c>
      <c r="P177" s="15">
        <v>1179.57</v>
      </c>
      <c r="Q177" s="15">
        <v>1180.34</v>
      </c>
      <c r="R177" s="15">
        <v>1177.74</v>
      </c>
      <c r="S177" s="15">
        <v>1178.16</v>
      </c>
      <c r="T177" s="15">
        <v>1146.53</v>
      </c>
      <c r="U177" s="15">
        <v>1166.66</v>
      </c>
      <c r="V177" s="15">
        <v>1193.53</v>
      </c>
      <c r="W177" s="15">
        <v>1228.58</v>
      </c>
      <c r="X177" s="15">
        <v>1194.04</v>
      </c>
      <c r="Y177" s="15">
        <v>1079.16</v>
      </c>
    </row>
    <row r="178" spans="1:25" ht="15.75">
      <c r="A178" s="10">
        <v>41155</v>
      </c>
      <c r="B178" s="15">
        <v>994.97</v>
      </c>
      <c r="C178" s="15">
        <v>939.73</v>
      </c>
      <c r="D178" s="15">
        <v>926.87</v>
      </c>
      <c r="E178" s="15">
        <v>920.9</v>
      </c>
      <c r="F178" s="15">
        <v>933.93</v>
      </c>
      <c r="G178" s="15">
        <v>904.11</v>
      </c>
      <c r="H178" s="15">
        <v>949.69</v>
      </c>
      <c r="I178" s="15">
        <v>1020.93</v>
      </c>
      <c r="J178" s="15">
        <v>1192.34</v>
      </c>
      <c r="K178" s="15">
        <v>1300.54</v>
      </c>
      <c r="L178" s="15">
        <v>1309.61</v>
      </c>
      <c r="M178" s="15">
        <v>1322.17</v>
      </c>
      <c r="N178" s="15">
        <v>1305.12</v>
      </c>
      <c r="O178" s="15">
        <v>1317.4</v>
      </c>
      <c r="P178" s="15">
        <v>1314.91</v>
      </c>
      <c r="Q178" s="15">
        <v>1297.33</v>
      </c>
      <c r="R178" s="15">
        <v>1259.26</v>
      </c>
      <c r="S178" s="15">
        <v>1235.86</v>
      </c>
      <c r="T178" s="15">
        <v>1229.61</v>
      </c>
      <c r="U178" s="15">
        <v>1217.53</v>
      </c>
      <c r="V178" s="15">
        <v>1233.1</v>
      </c>
      <c r="W178" s="15">
        <v>1284.27</v>
      </c>
      <c r="X178" s="15">
        <v>1200.87</v>
      </c>
      <c r="Y178" s="15">
        <v>1076.52</v>
      </c>
    </row>
    <row r="179" spans="1:25" ht="15.75">
      <c r="A179" s="10">
        <v>41156</v>
      </c>
      <c r="B179" s="15">
        <v>952.4</v>
      </c>
      <c r="C179" s="15">
        <v>796.27</v>
      </c>
      <c r="D179" s="15">
        <v>769.73</v>
      </c>
      <c r="E179" s="15">
        <v>791.42</v>
      </c>
      <c r="F179" s="15">
        <v>832.14</v>
      </c>
      <c r="G179" s="15">
        <v>864.93</v>
      </c>
      <c r="H179" s="15">
        <v>947.34</v>
      </c>
      <c r="I179" s="15">
        <v>1026.49</v>
      </c>
      <c r="J179" s="15">
        <v>1197.68</v>
      </c>
      <c r="K179" s="15">
        <v>1256.47</v>
      </c>
      <c r="L179" s="15">
        <v>1271.79</v>
      </c>
      <c r="M179" s="15">
        <v>1278.74</v>
      </c>
      <c r="N179" s="15">
        <v>1263.6</v>
      </c>
      <c r="O179" s="15">
        <v>1286.65</v>
      </c>
      <c r="P179" s="15">
        <v>1280.76</v>
      </c>
      <c r="Q179" s="15">
        <v>1268.92</v>
      </c>
      <c r="R179" s="15">
        <v>1240.78</v>
      </c>
      <c r="S179" s="15">
        <v>1219.94</v>
      </c>
      <c r="T179" s="15">
        <v>1217.19</v>
      </c>
      <c r="U179" s="15">
        <v>1196.55</v>
      </c>
      <c r="V179" s="15">
        <v>1228.23</v>
      </c>
      <c r="W179" s="15">
        <v>1269.54</v>
      </c>
      <c r="X179" s="15">
        <v>1202.72</v>
      </c>
      <c r="Y179" s="15">
        <v>1075.17</v>
      </c>
    </row>
    <row r="180" spans="1:25" ht="15.75">
      <c r="A180" s="10">
        <v>41157</v>
      </c>
      <c r="B180" s="15">
        <v>957.3</v>
      </c>
      <c r="C180" s="15">
        <v>891.74</v>
      </c>
      <c r="D180" s="15">
        <v>780.71</v>
      </c>
      <c r="E180" s="15">
        <v>779.36</v>
      </c>
      <c r="F180" s="15">
        <v>797.56</v>
      </c>
      <c r="G180" s="15">
        <v>856.13</v>
      </c>
      <c r="H180" s="15">
        <v>916.01</v>
      </c>
      <c r="I180" s="15">
        <v>1013.68</v>
      </c>
      <c r="J180" s="15">
        <v>1201.18</v>
      </c>
      <c r="K180" s="15">
        <v>1267.43</v>
      </c>
      <c r="L180" s="15">
        <v>1277.65</v>
      </c>
      <c r="M180" s="15">
        <v>1281.58</v>
      </c>
      <c r="N180" s="15">
        <v>1266.4</v>
      </c>
      <c r="O180" s="15">
        <v>1278.85</v>
      </c>
      <c r="P180" s="15">
        <v>1276.29</v>
      </c>
      <c r="Q180" s="15">
        <v>1250.82</v>
      </c>
      <c r="R180" s="15">
        <v>1220.48</v>
      </c>
      <c r="S180" s="15">
        <v>1197.07</v>
      </c>
      <c r="T180" s="15">
        <v>1193.4</v>
      </c>
      <c r="U180" s="15">
        <v>1184.92</v>
      </c>
      <c r="V180" s="15">
        <v>1269.04</v>
      </c>
      <c r="W180" s="15">
        <v>1300.41</v>
      </c>
      <c r="X180" s="15">
        <v>1205.27</v>
      </c>
      <c r="Y180" s="15">
        <v>1082.72</v>
      </c>
    </row>
    <row r="181" spans="1:25" ht="15.75">
      <c r="A181" s="10">
        <v>41158</v>
      </c>
      <c r="B181" s="15">
        <v>962.09</v>
      </c>
      <c r="C181" s="15">
        <v>867.14</v>
      </c>
      <c r="D181" s="15">
        <v>787.38</v>
      </c>
      <c r="E181" s="15">
        <v>785</v>
      </c>
      <c r="F181" s="15">
        <v>790.89</v>
      </c>
      <c r="G181" s="15">
        <v>852.25</v>
      </c>
      <c r="H181" s="15">
        <v>926.95</v>
      </c>
      <c r="I181" s="15">
        <v>1023.44</v>
      </c>
      <c r="J181" s="15">
        <v>1221.89</v>
      </c>
      <c r="K181" s="15">
        <v>1269.07</v>
      </c>
      <c r="L181" s="15">
        <v>1280.28</v>
      </c>
      <c r="M181" s="15">
        <v>1284.95</v>
      </c>
      <c r="N181" s="15">
        <v>1270.07</v>
      </c>
      <c r="O181" s="15">
        <v>1280.16</v>
      </c>
      <c r="P181" s="15">
        <v>1277.79</v>
      </c>
      <c r="Q181" s="15">
        <v>1271.58</v>
      </c>
      <c r="R181" s="15">
        <v>1249.77</v>
      </c>
      <c r="S181" s="15">
        <v>1228.75</v>
      </c>
      <c r="T181" s="15">
        <v>1231.47</v>
      </c>
      <c r="U181" s="15">
        <v>1221.57</v>
      </c>
      <c r="V181" s="15">
        <v>1266.54</v>
      </c>
      <c r="W181" s="15">
        <v>1282.37</v>
      </c>
      <c r="X181" s="15">
        <v>1207.95</v>
      </c>
      <c r="Y181" s="15">
        <v>1035.53</v>
      </c>
    </row>
    <row r="182" spans="1:25" ht="15.75">
      <c r="A182" s="10">
        <v>41159</v>
      </c>
      <c r="B182" s="15">
        <v>937.48</v>
      </c>
      <c r="C182" s="15">
        <v>819.24</v>
      </c>
      <c r="D182" s="15">
        <v>737.34</v>
      </c>
      <c r="E182" s="15">
        <v>734.44</v>
      </c>
      <c r="F182" s="15">
        <v>767.92</v>
      </c>
      <c r="G182" s="15">
        <v>792.48</v>
      </c>
      <c r="H182" s="15">
        <v>926.92</v>
      </c>
      <c r="I182" s="15">
        <v>1087.33</v>
      </c>
      <c r="J182" s="15">
        <v>1222.54</v>
      </c>
      <c r="K182" s="15">
        <v>1270.94</v>
      </c>
      <c r="L182" s="15">
        <v>1278.86</v>
      </c>
      <c r="M182" s="15">
        <v>1285.85</v>
      </c>
      <c r="N182" s="15">
        <v>1276.88</v>
      </c>
      <c r="O182" s="15">
        <v>1287.36</v>
      </c>
      <c r="P182" s="15">
        <v>1283.98</v>
      </c>
      <c r="Q182" s="15">
        <v>1271.26</v>
      </c>
      <c r="R182" s="15">
        <v>1241.11</v>
      </c>
      <c r="S182" s="15">
        <v>1223.06</v>
      </c>
      <c r="T182" s="15">
        <v>1222.57</v>
      </c>
      <c r="U182" s="15">
        <v>1220.89</v>
      </c>
      <c r="V182" s="15">
        <v>1268.41</v>
      </c>
      <c r="W182" s="15">
        <v>1287.32</v>
      </c>
      <c r="X182" s="15">
        <v>1204.18</v>
      </c>
      <c r="Y182" s="15">
        <v>1102.83</v>
      </c>
    </row>
    <row r="183" spans="1:25" ht="15.75">
      <c r="A183" s="10">
        <v>41160</v>
      </c>
      <c r="B183" s="15">
        <v>1118.43</v>
      </c>
      <c r="C183" s="15">
        <v>1005.59</v>
      </c>
      <c r="D183" s="15">
        <v>919.74</v>
      </c>
      <c r="E183" s="15">
        <v>920.84</v>
      </c>
      <c r="F183" s="15">
        <v>907.87</v>
      </c>
      <c r="G183" s="15">
        <v>904.07</v>
      </c>
      <c r="H183" s="15">
        <v>935.79</v>
      </c>
      <c r="I183" s="15">
        <v>1058.55</v>
      </c>
      <c r="J183" s="15">
        <v>1188.07</v>
      </c>
      <c r="K183" s="15">
        <v>1234.27</v>
      </c>
      <c r="L183" s="15">
        <v>1255.15</v>
      </c>
      <c r="M183" s="15">
        <v>1256.16</v>
      </c>
      <c r="N183" s="15">
        <v>1254.76</v>
      </c>
      <c r="O183" s="15">
        <v>1255.69</v>
      </c>
      <c r="P183" s="15">
        <v>1252.98</v>
      </c>
      <c r="Q183" s="15">
        <v>1251.83</v>
      </c>
      <c r="R183" s="15">
        <v>1248.64</v>
      </c>
      <c r="S183" s="15">
        <v>1247.77</v>
      </c>
      <c r="T183" s="15">
        <v>1231.2</v>
      </c>
      <c r="U183" s="15">
        <v>1232.82</v>
      </c>
      <c r="V183" s="15">
        <v>1262.45</v>
      </c>
      <c r="W183" s="15">
        <v>1270.43</v>
      </c>
      <c r="X183" s="15">
        <v>1260.65</v>
      </c>
      <c r="Y183" s="15">
        <v>1186.8</v>
      </c>
    </row>
    <row r="184" spans="1:25" ht="15.75">
      <c r="A184" s="10">
        <v>41161</v>
      </c>
      <c r="B184" s="15">
        <v>1122.97</v>
      </c>
      <c r="C184" s="15">
        <v>1022.91</v>
      </c>
      <c r="D184" s="15">
        <v>905.18</v>
      </c>
      <c r="E184" s="15">
        <v>896.9</v>
      </c>
      <c r="F184" s="15">
        <v>892</v>
      </c>
      <c r="G184" s="15">
        <v>892.77</v>
      </c>
      <c r="H184" s="15">
        <v>890.88</v>
      </c>
      <c r="I184" s="15">
        <v>882.69</v>
      </c>
      <c r="J184" s="15">
        <v>1034.31</v>
      </c>
      <c r="K184" s="15">
        <v>1173.86</v>
      </c>
      <c r="L184" s="15">
        <v>1211.73</v>
      </c>
      <c r="M184" s="15">
        <v>1219.07</v>
      </c>
      <c r="N184" s="15">
        <v>1218.14</v>
      </c>
      <c r="O184" s="15">
        <v>1219.05</v>
      </c>
      <c r="P184" s="15">
        <v>1218.98</v>
      </c>
      <c r="Q184" s="15">
        <v>1218.47</v>
      </c>
      <c r="R184" s="15">
        <v>1216.37</v>
      </c>
      <c r="S184" s="15">
        <v>1213.86</v>
      </c>
      <c r="T184" s="15">
        <v>1210.28</v>
      </c>
      <c r="U184" s="15">
        <v>1217.07</v>
      </c>
      <c r="V184" s="15">
        <v>1259.7</v>
      </c>
      <c r="W184" s="15">
        <v>1253.81</v>
      </c>
      <c r="X184" s="15">
        <v>1230.24</v>
      </c>
      <c r="Y184" s="15">
        <v>1143.79</v>
      </c>
    </row>
    <row r="185" spans="1:25" ht="15.75">
      <c r="A185" s="10">
        <v>41162</v>
      </c>
      <c r="B185" s="15">
        <v>1078.01</v>
      </c>
      <c r="C185" s="15">
        <v>950.12</v>
      </c>
      <c r="D185" s="15">
        <v>922.04</v>
      </c>
      <c r="E185" s="15">
        <v>915.54</v>
      </c>
      <c r="F185" s="15">
        <v>919.11</v>
      </c>
      <c r="G185" s="15">
        <v>962.94</v>
      </c>
      <c r="H185" s="15">
        <v>1027.16</v>
      </c>
      <c r="I185" s="15">
        <v>1129.38</v>
      </c>
      <c r="J185" s="15">
        <v>1239.74</v>
      </c>
      <c r="K185" s="15">
        <v>1310.17</v>
      </c>
      <c r="L185" s="15">
        <v>1333.05</v>
      </c>
      <c r="M185" s="15">
        <v>1344.54</v>
      </c>
      <c r="N185" s="15">
        <v>1317.61</v>
      </c>
      <c r="O185" s="15">
        <v>1337.2</v>
      </c>
      <c r="P185" s="15">
        <v>1331.71</v>
      </c>
      <c r="Q185" s="15">
        <v>1312.46</v>
      </c>
      <c r="R185" s="15">
        <v>1281.83</v>
      </c>
      <c r="S185" s="15">
        <v>1263.18</v>
      </c>
      <c r="T185" s="15">
        <v>1267.53</v>
      </c>
      <c r="U185" s="15">
        <v>1240.88</v>
      </c>
      <c r="V185" s="15">
        <v>1296.49</v>
      </c>
      <c r="W185" s="15">
        <v>1324.51</v>
      </c>
      <c r="X185" s="15">
        <v>1206.41</v>
      </c>
      <c r="Y185" s="15">
        <v>1138.38</v>
      </c>
    </row>
    <row r="186" spans="1:25" ht="15.75">
      <c r="A186" s="10">
        <v>41163</v>
      </c>
      <c r="B186" s="15">
        <v>1027.59</v>
      </c>
      <c r="C186" s="15">
        <v>936.76</v>
      </c>
      <c r="D186" s="15">
        <v>834.64</v>
      </c>
      <c r="E186" s="15">
        <v>791.92</v>
      </c>
      <c r="F186" s="15">
        <v>817.99</v>
      </c>
      <c r="G186" s="15">
        <v>859.44</v>
      </c>
      <c r="H186" s="15">
        <v>987.96</v>
      </c>
      <c r="I186" s="15">
        <v>1112.7</v>
      </c>
      <c r="J186" s="15">
        <v>1215.06</v>
      </c>
      <c r="K186" s="15">
        <v>1275.97</v>
      </c>
      <c r="L186" s="15">
        <v>1289.35</v>
      </c>
      <c r="M186" s="15">
        <v>1273.37</v>
      </c>
      <c r="N186" s="15">
        <v>1255.29</v>
      </c>
      <c r="O186" s="15">
        <v>1259.26</v>
      </c>
      <c r="P186" s="15">
        <v>1254.4</v>
      </c>
      <c r="Q186" s="15">
        <v>1239.44</v>
      </c>
      <c r="R186" s="15">
        <v>1221.79</v>
      </c>
      <c r="S186" s="15">
        <v>1205.52</v>
      </c>
      <c r="T186" s="15">
        <v>1201.65</v>
      </c>
      <c r="U186" s="15">
        <v>1206.82</v>
      </c>
      <c r="V186" s="15">
        <v>1263.28</v>
      </c>
      <c r="W186" s="15">
        <v>1222.04</v>
      </c>
      <c r="X186" s="15">
        <v>1187.3</v>
      </c>
      <c r="Y186" s="15">
        <v>1108.56</v>
      </c>
    </row>
    <row r="187" spans="1:25" ht="15.75">
      <c r="A187" s="10">
        <v>41164</v>
      </c>
      <c r="B187" s="15">
        <v>986.08</v>
      </c>
      <c r="C187" s="15">
        <v>905.39</v>
      </c>
      <c r="D187" s="15">
        <v>885.27</v>
      </c>
      <c r="E187" s="15">
        <v>864.63</v>
      </c>
      <c r="F187" s="15">
        <v>899.01</v>
      </c>
      <c r="G187" s="15">
        <v>949.87</v>
      </c>
      <c r="H187" s="15">
        <v>1017.59</v>
      </c>
      <c r="I187" s="15">
        <v>1161.12</v>
      </c>
      <c r="J187" s="15">
        <v>1240.61</v>
      </c>
      <c r="K187" s="15">
        <v>1263.48</v>
      </c>
      <c r="L187" s="15">
        <v>1295.59</v>
      </c>
      <c r="M187" s="15">
        <v>1295.98</v>
      </c>
      <c r="N187" s="15">
        <v>1285.72</v>
      </c>
      <c r="O187" s="15">
        <v>1296.01</v>
      </c>
      <c r="P187" s="15">
        <v>1295.2</v>
      </c>
      <c r="Q187" s="15">
        <v>1284.1</v>
      </c>
      <c r="R187" s="15">
        <v>1273.25</v>
      </c>
      <c r="S187" s="15">
        <v>1237.23</v>
      </c>
      <c r="T187" s="15">
        <v>1250.43</v>
      </c>
      <c r="U187" s="15">
        <v>1241.95</v>
      </c>
      <c r="V187" s="15">
        <v>1301.03</v>
      </c>
      <c r="W187" s="15">
        <v>1333.41</v>
      </c>
      <c r="X187" s="15">
        <v>1238.85</v>
      </c>
      <c r="Y187" s="15">
        <v>1150.85</v>
      </c>
    </row>
    <row r="188" spans="1:25" ht="15.75">
      <c r="A188" s="10">
        <v>41165</v>
      </c>
      <c r="B188" s="15">
        <v>981.97</v>
      </c>
      <c r="C188" s="15">
        <v>942.56</v>
      </c>
      <c r="D188" s="15">
        <v>862.49</v>
      </c>
      <c r="E188" s="15">
        <v>853.29</v>
      </c>
      <c r="F188" s="15">
        <v>862.85</v>
      </c>
      <c r="G188" s="15">
        <v>943.25</v>
      </c>
      <c r="H188" s="15">
        <v>995.84</v>
      </c>
      <c r="I188" s="15">
        <v>1150.84</v>
      </c>
      <c r="J188" s="15">
        <v>1239.76</v>
      </c>
      <c r="K188" s="15">
        <v>1261.35</v>
      </c>
      <c r="L188" s="15">
        <v>1280.66</v>
      </c>
      <c r="M188" s="15">
        <v>1293.14</v>
      </c>
      <c r="N188" s="15">
        <v>1257.71</v>
      </c>
      <c r="O188" s="15">
        <v>1292.26</v>
      </c>
      <c r="P188" s="15">
        <v>1292.93</v>
      </c>
      <c r="Q188" s="15">
        <v>1258.25</v>
      </c>
      <c r="R188" s="15">
        <v>1247.8</v>
      </c>
      <c r="S188" s="15">
        <v>1237.01</v>
      </c>
      <c r="T188" s="15">
        <v>1254.17</v>
      </c>
      <c r="U188" s="15">
        <v>1243.76</v>
      </c>
      <c r="V188" s="15">
        <v>1313.53</v>
      </c>
      <c r="W188" s="15">
        <v>1327.3</v>
      </c>
      <c r="X188" s="15">
        <v>1242.34</v>
      </c>
      <c r="Y188" s="15">
        <v>1150.86</v>
      </c>
    </row>
    <row r="189" spans="1:25" ht="15.75">
      <c r="A189" s="10">
        <v>41166</v>
      </c>
      <c r="B189" s="15">
        <v>986.97</v>
      </c>
      <c r="C189" s="15">
        <v>945.02</v>
      </c>
      <c r="D189" s="15">
        <v>899.2</v>
      </c>
      <c r="E189" s="15">
        <v>901.04</v>
      </c>
      <c r="F189" s="15">
        <v>920.3</v>
      </c>
      <c r="G189" s="15">
        <v>977.33</v>
      </c>
      <c r="H189" s="15">
        <v>1025.84</v>
      </c>
      <c r="I189" s="15">
        <v>1173.89</v>
      </c>
      <c r="J189" s="15">
        <v>1256.77</v>
      </c>
      <c r="K189" s="15">
        <v>1287.74</v>
      </c>
      <c r="L189" s="15">
        <v>1290.8</v>
      </c>
      <c r="M189" s="15">
        <v>1293.42</v>
      </c>
      <c r="N189" s="15">
        <v>1280.11</v>
      </c>
      <c r="O189" s="15">
        <v>1288.46</v>
      </c>
      <c r="P189" s="15">
        <v>1286.47</v>
      </c>
      <c r="Q189" s="15">
        <v>1272.11</v>
      </c>
      <c r="R189" s="15">
        <v>1260.07</v>
      </c>
      <c r="S189" s="15">
        <v>1249.08</v>
      </c>
      <c r="T189" s="15">
        <v>1242.01</v>
      </c>
      <c r="U189" s="15">
        <v>1236.2</v>
      </c>
      <c r="V189" s="15">
        <v>1287.03</v>
      </c>
      <c r="W189" s="15">
        <v>1304.97</v>
      </c>
      <c r="X189" s="15">
        <v>1257.34</v>
      </c>
      <c r="Y189" s="15">
        <v>1132.79</v>
      </c>
    </row>
    <row r="190" spans="1:25" ht="15.75">
      <c r="A190" s="10">
        <v>41167</v>
      </c>
      <c r="B190" s="15">
        <v>1077.64</v>
      </c>
      <c r="C190" s="15">
        <v>988.74</v>
      </c>
      <c r="D190" s="15">
        <v>947.41</v>
      </c>
      <c r="E190" s="15">
        <v>956.25</v>
      </c>
      <c r="F190" s="15">
        <v>959.84</v>
      </c>
      <c r="G190" s="15">
        <v>966.5</v>
      </c>
      <c r="H190" s="15">
        <v>950.21</v>
      </c>
      <c r="I190" s="15">
        <v>1019.9</v>
      </c>
      <c r="J190" s="15">
        <v>1156.45</v>
      </c>
      <c r="K190" s="15">
        <v>1237.33</v>
      </c>
      <c r="L190" s="15">
        <v>1257.76</v>
      </c>
      <c r="M190" s="15">
        <v>1258.94</v>
      </c>
      <c r="N190" s="15">
        <v>1252.82</v>
      </c>
      <c r="O190" s="15">
        <v>1256.44</v>
      </c>
      <c r="P190" s="15">
        <v>1255.03</v>
      </c>
      <c r="Q190" s="15">
        <v>1251.41</v>
      </c>
      <c r="R190" s="15">
        <v>1247.41</v>
      </c>
      <c r="S190" s="15">
        <v>1243.72</v>
      </c>
      <c r="T190" s="15">
        <v>1230.77</v>
      </c>
      <c r="U190" s="15">
        <v>1241.43</v>
      </c>
      <c r="V190" s="15">
        <v>1279.9</v>
      </c>
      <c r="W190" s="15">
        <v>1278.45</v>
      </c>
      <c r="X190" s="15">
        <v>1246.53</v>
      </c>
      <c r="Y190" s="15">
        <v>1180.55</v>
      </c>
    </row>
    <row r="191" spans="1:25" ht="15.75">
      <c r="A191" s="10">
        <v>41168</v>
      </c>
      <c r="B191" s="15">
        <v>1059.43</v>
      </c>
      <c r="C191" s="15">
        <v>996.41</v>
      </c>
      <c r="D191" s="15">
        <v>899.39</v>
      </c>
      <c r="E191" s="15">
        <v>879.85</v>
      </c>
      <c r="F191" s="15">
        <v>781.12</v>
      </c>
      <c r="G191" s="15">
        <v>892.73</v>
      </c>
      <c r="H191" s="15">
        <v>801</v>
      </c>
      <c r="I191" s="15">
        <v>874.8</v>
      </c>
      <c r="J191" s="15">
        <v>1008.77</v>
      </c>
      <c r="K191" s="15">
        <v>1155.92</v>
      </c>
      <c r="L191" s="15">
        <v>1211.67</v>
      </c>
      <c r="M191" s="15">
        <v>1224.79</v>
      </c>
      <c r="N191" s="15">
        <v>1222.34</v>
      </c>
      <c r="O191" s="15">
        <v>1225.43</v>
      </c>
      <c r="P191" s="15">
        <v>1225.58</v>
      </c>
      <c r="Q191" s="15">
        <v>1224.15</v>
      </c>
      <c r="R191" s="15">
        <v>1224.78</v>
      </c>
      <c r="S191" s="15">
        <v>1232.82</v>
      </c>
      <c r="T191" s="15">
        <v>1220.01</v>
      </c>
      <c r="U191" s="15">
        <v>1236.66</v>
      </c>
      <c r="V191" s="15">
        <v>1299.17</v>
      </c>
      <c r="W191" s="15">
        <v>1291.07</v>
      </c>
      <c r="X191" s="15">
        <v>1240.02</v>
      </c>
      <c r="Y191" s="15">
        <v>1126.74</v>
      </c>
    </row>
    <row r="192" spans="1:25" ht="15.75">
      <c r="A192" s="10">
        <v>41169</v>
      </c>
      <c r="B192" s="15">
        <v>1024.53</v>
      </c>
      <c r="C192" s="15">
        <v>940.2</v>
      </c>
      <c r="D192" s="15">
        <v>886.1</v>
      </c>
      <c r="E192" s="15">
        <v>858.91</v>
      </c>
      <c r="F192" s="15">
        <v>932.11</v>
      </c>
      <c r="G192" s="15">
        <v>999.03</v>
      </c>
      <c r="H192" s="15">
        <v>1047.41</v>
      </c>
      <c r="I192" s="15">
        <v>1169.24</v>
      </c>
      <c r="J192" s="15">
        <v>1250.24</v>
      </c>
      <c r="K192" s="15">
        <v>1278.14</v>
      </c>
      <c r="L192" s="15">
        <v>1270.1</v>
      </c>
      <c r="M192" s="15">
        <v>1265.33</v>
      </c>
      <c r="N192" s="15">
        <v>1226.4</v>
      </c>
      <c r="O192" s="15">
        <v>1249.72</v>
      </c>
      <c r="P192" s="15">
        <v>1247.83</v>
      </c>
      <c r="Q192" s="15">
        <v>1218.05</v>
      </c>
      <c r="R192" s="15">
        <v>1202.5</v>
      </c>
      <c r="S192" s="15">
        <v>1184.03</v>
      </c>
      <c r="T192" s="15">
        <v>1184.08</v>
      </c>
      <c r="U192" s="15">
        <v>1181.71</v>
      </c>
      <c r="V192" s="15">
        <v>1265.33</v>
      </c>
      <c r="W192" s="15">
        <v>1288.11</v>
      </c>
      <c r="X192" s="15">
        <v>1220.15</v>
      </c>
      <c r="Y192" s="15">
        <v>1092.66</v>
      </c>
    </row>
    <row r="193" spans="1:25" ht="15.75">
      <c r="A193" s="10">
        <v>41170</v>
      </c>
      <c r="B193" s="15">
        <v>968.2</v>
      </c>
      <c r="C193" s="15">
        <v>933.83</v>
      </c>
      <c r="D193" s="15">
        <v>924.39</v>
      </c>
      <c r="E193" s="15">
        <v>897.08</v>
      </c>
      <c r="F193" s="15">
        <v>930.81</v>
      </c>
      <c r="G193" s="15">
        <v>937.43</v>
      </c>
      <c r="H193" s="15">
        <v>1010.32</v>
      </c>
      <c r="I193" s="15">
        <v>1144.5</v>
      </c>
      <c r="J193" s="15">
        <v>1232.13</v>
      </c>
      <c r="K193" s="15">
        <v>1280.26</v>
      </c>
      <c r="L193" s="15">
        <v>1285.73</v>
      </c>
      <c r="M193" s="15">
        <v>1286.72</v>
      </c>
      <c r="N193" s="15">
        <v>1267.24</v>
      </c>
      <c r="O193" s="15">
        <v>1277.51</v>
      </c>
      <c r="P193" s="15">
        <v>1278.21</v>
      </c>
      <c r="Q193" s="15">
        <v>1265.34</v>
      </c>
      <c r="R193" s="15">
        <v>1252.78</v>
      </c>
      <c r="S193" s="15">
        <v>1227.43</v>
      </c>
      <c r="T193" s="15">
        <v>1228.71</v>
      </c>
      <c r="U193" s="15">
        <v>1231.42</v>
      </c>
      <c r="V193" s="15">
        <v>1296.82</v>
      </c>
      <c r="W193" s="15">
        <v>1316.47</v>
      </c>
      <c r="X193" s="15">
        <v>1262.72</v>
      </c>
      <c r="Y193" s="15">
        <v>1131</v>
      </c>
    </row>
    <row r="194" spans="1:25" ht="15.75">
      <c r="A194" s="10">
        <v>41171</v>
      </c>
      <c r="B194" s="15">
        <v>966.72</v>
      </c>
      <c r="C194" s="15">
        <v>932.13</v>
      </c>
      <c r="D194" s="15">
        <v>912.31</v>
      </c>
      <c r="E194" s="15">
        <v>913.5</v>
      </c>
      <c r="F194" s="15">
        <v>864.58</v>
      </c>
      <c r="G194" s="15">
        <v>881.33</v>
      </c>
      <c r="H194" s="15">
        <v>937.44</v>
      </c>
      <c r="I194" s="15">
        <v>1095.09</v>
      </c>
      <c r="J194" s="15">
        <v>1239.05</v>
      </c>
      <c r="K194" s="15">
        <v>1299.01</v>
      </c>
      <c r="L194" s="15">
        <v>1310.4</v>
      </c>
      <c r="M194" s="15">
        <v>1310.35</v>
      </c>
      <c r="N194" s="15">
        <v>1288.01</v>
      </c>
      <c r="O194" s="15">
        <v>1298.37</v>
      </c>
      <c r="P194" s="15">
        <v>1295.54</v>
      </c>
      <c r="Q194" s="15">
        <v>1264.98</v>
      </c>
      <c r="R194" s="15">
        <v>1254.73</v>
      </c>
      <c r="S194" s="15">
        <v>1218.53</v>
      </c>
      <c r="T194" s="15">
        <v>1229.37</v>
      </c>
      <c r="U194" s="15">
        <v>1224.57</v>
      </c>
      <c r="V194" s="15">
        <v>1321.41</v>
      </c>
      <c r="W194" s="15">
        <v>1323.76</v>
      </c>
      <c r="X194" s="15">
        <v>1239.89</v>
      </c>
      <c r="Y194" s="15">
        <v>1104.94</v>
      </c>
    </row>
    <row r="195" spans="1:25" ht="15.75">
      <c r="A195" s="10">
        <v>41172</v>
      </c>
      <c r="B195" s="15">
        <v>932.59</v>
      </c>
      <c r="C195" s="15">
        <v>864.72</v>
      </c>
      <c r="D195" s="15">
        <v>867.76</v>
      </c>
      <c r="E195" s="15">
        <v>825</v>
      </c>
      <c r="F195" s="15">
        <v>844.26</v>
      </c>
      <c r="G195" s="15">
        <v>884.1</v>
      </c>
      <c r="H195" s="15">
        <v>933.88</v>
      </c>
      <c r="I195" s="15">
        <v>1087.03</v>
      </c>
      <c r="J195" s="15">
        <v>1257.07</v>
      </c>
      <c r="K195" s="15">
        <v>1324.54</v>
      </c>
      <c r="L195" s="15">
        <v>1343.48</v>
      </c>
      <c r="M195" s="15">
        <v>1344.75</v>
      </c>
      <c r="N195" s="15">
        <v>1314.99</v>
      </c>
      <c r="O195" s="15">
        <v>1331.27</v>
      </c>
      <c r="P195" s="15">
        <v>1332.92</v>
      </c>
      <c r="Q195" s="15">
        <v>1315.51</v>
      </c>
      <c r="R195" s="15">
        <v>1269.93</v>
      </c>
      <c r="S195" s="15">
        <v>1246.13</v>
      </c>
      <c r="T195" s="15">
        <v>1274.06</v>
      </c>
      <c r="U195" s="15">
        <v>1262.98</v>
      </c>
      <c r="V195" s="15">
        <v>1352.22</v>
      </c>
      <c r="W195" s="15">
        <v>1359.59</v>
      </c>
      <c r="X195" s="15">
        <v>1232.09</v>
      </c>
      <c r="Y195" s="15">
        <v>1079.43</v>
      </c>
    </row>
    <row r="196" spans="1:25" ht="15.75">
      <c r="A196" s="10">
        <v>41173</v>
      </c>
      <c r="B196" s="15">
        <v>969.74</v>
      </c>
      <c r="C196" s="15">
        <v>898.19</v>
      </c>
      <c r="D196" s="15">
        <v>880.44</v>
      </c>
      <c r="E196" s="15">
        <v>899.41</v>
      </c>
      <c r="F196" s="15">
        <v>889.3</v>
      </c>
      <c r="G196" s="15">
        <v>914.95</v>
      </c>
      <c r="H196" s="15">
        <v>1003.61</v>
      </c>
      <c r="I196" s="15">
        <v>1127.25</v>
      </c>
      <c r="J196" s="15">
        <v>1269.05</v>
      </c>
      <c r="K196" s="15">
        <v>1317.65</v>
      </c>
      <c r="L196" s="15">
        <v>1335.06</v>
      </c>
      <c r="M196" s="15">
        <v>1344.44</v>
      </c>
      <c r="N196" s="15">
        <v>1327.38</v>
      </c>
      <c r="O196" s="15">
        <v>1335.98</v>
      </c>
      <c r="P196" s="15">
        <v>1334.07</v>
      </c>
      <c r="Q196" s="15">
        <v>1286.77</v>
      </c>
      <c r="R196" s="15">
        <v>1255.67</v>
      </c>
      <c r="S196" s="15">
        <v>1248.35</v>
      </c>
      <c r="T196" s="15">
        <v>1276.12</v>
      </c>
      <c r="U196" s="15">
        <v>1282.69</v>
      </c>
      <c r="V196" s="15">
        <v>1364.24</v>
      </c>
      <c r="W196" s="15">
        <v>1369.71</v>
      </c>
      <c r="X196" s="15">
        <v>1258.6</v>
      </c>
      <c r="Y196" s="15">
        <v>1144.94</v>
      </c>
    </row>
    <row r="197" spans="1:25" ht="15.75">
      <c r="A197" s="10">
        <v>41174</v>
      </c>
      <c r="B197" s="15">
        <v>1098.77</v>
      </c>
      <c r="C197" s="15">
        <v>993.72</v>
      </c>
      <c r="D197" s="15">
        <v>984.19</v>
      </c>
      <c r="E197" s="15">
        <v>954.11</v>
      </c>
      <c r="F197" s="15">
        <v>944.82</v>
      </c>
      <c r="G197" s="15">
        <v>944.83</v>
      </c>
      <c r="H197" s="15">
        <v>947.05</v>
      </c>
      <c r="I197" s="15">
        <v>996.72</v>
      </c>
      <c r="J197" s="15">
        <v>1121.16</v>
      </c>
      <c r="K197" s="15">
        <v>1163.83</v>
      </c>
      <c r="L197" s="15">
        <v>1209.15</v>
      </c>
      <c r="M197" s="15">
        <v>1230.96</v>
      </c>
      <c r="N197" s="15">
        <v>1222.87</v>
      </c>
      <c r="O197" s="15">
        <v>1224.56</v>
      </c>
      <c r="P197" s="15">
        <v>1224.58</v>
      </c>
      <c r="Q197" s="15">
        <v>1219.31</v>
      </c>
      <c r="R197" s="15">
        <v>1221.65</v>
      </c>
      <c r="S197" s="15">
        <v>1204.94</v>
      </c>
      <c r="T197" s="15">
        <v>1222.91</v>
      </c>
      <c r="U197" s="15">
        <v>1247.43</v>
      </c>
      <c r="V197" s="15">
        <v>1307.68</v>
      </c>
      <c r="W197" s="15">
        <v>1303.33</v>
      </c>
      <c r="X197" s="15">
        <v>1236.77</v>
      </c>
      <c r="Y197" s="15">
        <v>1182.92</v>
      </c>
    </row>
    <row r="198" spans="1:25" ht="15.75">
      <c r="A198" s="10">
        <v>41175</v>
      </c>
      <c r="B198" s="15">
        <v>1117.05</v>
      </c>
      <c r="C198" s="15">
        <v>1018.1</v>
      </c>
      <c r="D198" s="15">
        <v>934.7</v>
      </c>
      <c r="E198" s="15">
        <v>916.14</v>
      </c>
      <c r="F198" s="15">
        <v>894.04</v>
      </c>
      <c r="G198" s="15">
        <v>928.41</v>
      </c>
      <c r="H198" s="15">
        <v>845.28</v>
      </c>
      <c r="I198" s="15">
        <v>910.94</v>
      </c>
      <c r="J198" s="15">
        <v>1008.55</v>
      </c>
      <c r="K198" s="15">
        <v>1140.83</v>
      </c>
      <c r="L198" s="15">
        <v>1185.4</v>
      </c>
      <c r="M198" s="15">
        <v>1199.53</v>
      </c>
      <c r="N198" s="15">
        <v>1197.45</v>
      </c>
      <c r="O198" s="15">
        <v>1209.12</v>
      </c>
      <c r="P198" s="15">
        <v>1210.53</v>
      </c>
      <c r="Q198" s="15">
        <v>1208.66</v>
      </c>
      <c r="R198" s="15">
        <v>1207.61</v>
      </c>
      <c r="S198" s="15">
        <v>1209.94</v>
      </c>
      <c r="T198" s="15">
        <v>1199.26</v>
      </c>
      <c r="U198" s="15">
        <v>1269.2</v>
      </c>
      <c r="V198" s="15">
        <v>1311.78</v>
      </c>
      <c r="W198" s="15">
        <v>1291.45</v>
      </c>
      <c r="X198" s="15">
        <v>1236.23</v>
      </c>
      <c r="Y198" s="15">
        <v>1163.98</v>
      </c>
    </row>
    <row r="199" spans="1:25" ht="15.75">
      <c r="A199" s="10">
        <v>41176</v>
      </c>
      <c r="B199" s="15">
        <v>1102.16</v>
      </c>
      <c r="C199" s="15">
        <v>1001.98</v>
      </c>
      <c r="D199" s="15">
        <v>942.96</v>
      </c>
      <c r="E199" s="15">
        <v>909.85</v>
      </c>
      <c r="F199" s="15">
        <v>936.54</v>
      </c>
      <c r="G199" s="15">
        <v>1003.27</v>
      </c>
      <c r="H199" s="15">
        <v>1115.86</v>
      </c>
      <c r="I199" s="15">
        <v>1186.64</v>
      </c>
      <c r="J199" s="15">
        <v>1282.26</v>
      </c>
      <c r="K199" s="15">
        <v>1285.82</v>
      </c>
      <c r="L199" s="15">
        <v>1289.69</v>
      </c>
      <c r="M199" s="15">
        <v>1289.53</v>
      </c>
      <c r="N199" s="15">
        <v>1272.04</v>
      </c>
      <c r="O199" s="15">
        <v>1280.93</v>
      </c>
      <c r="P199" s="15">
        <v>1283.43</v>
      </c>
      <c r="Q199" s="15">
        <v>1267.26</v>
      </c>
      <c r="R199" s="15">
        <v>1241.13</v>
      </c>
      <c r="S199" s="15">
        <v>1233.7</v>
      </c>
      <c r="T199" s="15">
        <v>1237.61</v>
      </c>
      <c r="U199" s="15">
        <v>1254.28</v>
      </c>
      <c r="V199" s="15">
        <v>1299.43</v>
      </c>
      <c r="W199" s="15">
        <v>1308.47</v>
      </c>
      <c r="X199" s="15">
        <v>1248.36</v>
      </c>
      <c r="Y199" s="15">
        <v>1185.15</v>
      </c>
    </row>
    <row r="200" spans="1:25" ht="15.75">
      <c r="A200" s="10">
        <v>41177</v>
      </c>
      <c r="B200" s="15">
        <v>1028.06</v>
      </c>
      <c r="C200" s="15">
        <v>932.69</v>
      </c>
      <c r="D200" s="15">
        <v>891.72</v>
      </c>
      <c r="E200" s="15">
        <v>898.14</v>
      </c>
      <c r="F200" s="15">
        <v>963.26</v>
      </c>
      <c r="G200" s="15">
        <v>977.56</v>
      </c>
      <c r="H200" s="15">
        <v>1075.29</v>
      </c>
      <c r="I200" s="15">
        <v>1198.99</v>
      </c>
      <c r="J200" s="15">
        <v>1271.63</v>
      </c>
      <c r="K200" s="15">
        <v>1290.64</v>
      </c>
      <c r="L200" s="15">
        <v>1291.09</v>
      </c>
      <c r="M200" s="15">
        <v>1288.99</v>
      </c>
      <c r="N200" s="15">
        <v>1271.2</v>
      </c>
      <c r="O200" s="15">
        <v>1279.46</v>
      </c>
      <c r="P200" s="15">
        <v>1271.87</v>
      </c>
      <c r="Q200" s="15">
        <v>1265.19</v>
      </c>
      <c r="R200" s="15">
        <v>1254.56</v>
      </c>
      <c r="S200" s="15">
        <v>1242.69</v>
      </c>
      <c r="T200" s="15">
        <v>1247.71</v>
      </c>
      <c r="U200" s="15">
        <v>1278.4</v>
      </c>
      <c r="V200" s="15">
        <v>1303.41</v>
      </c>
      <c r="W200" s="15">
        <v>1312.62</v>
      </c>
      <c r="X200" s="15">
        <v>1263.04</v>
      </c>
      <c r="Y200" s="15">
        <v>1192.92</v>
      </c>
    </row>
    <row r="201" spans="1:25" ht="15.75">
      <c r="A201" s="10">
        <v>41178</v>
      </c>
      <c r="B201" s="15">
        <v>1066.7</v>
      </c>
      <c r="C201" s="15">
        <v>973.71</v>
      </c>
      <c r="D201" s="15">
        <v>902.53</v>
      </c>
      <c r="E201" s="15">
        <v>914.1</v>
      </c>
      <c r="F201" s="15">
        <v>908.72</v>
      </c>
      <c r="G201" s="15">
        <v>982.35</v>
      </c>
      <c r="H201" s="15">
        <v>1122.26</v>
      </c>
      <c r="I201" s="15">
        <v>1187.84</v>
      </c>
      <c r="J201" s="15">
        <v>1269.17</v>
      </c>
      <c r="K201" s="15">
        <v>1303.23</v>
      </c>
      <c r="L201" s="15">
        <v>1307.66</v>
      </c>
      <c r="M201" s="15">
        <v>1305.46</v>
      </c>
      <c r="N201" s="15">
        <v>1265.59</v>
      </c>
      <c r="O201" s="15">
        <v>1273.17</v>
      </c>
      <c r="P201" s="15">
        <v>1272.26</v>
      </c>
      <c r="Q201" s="15">
        <v>1264.53</v>
      </c>
      <c r="R201" s="15">
        <v>1251.69</v>
      </c>
      <c r="S201" s="15">
        <v>1236.24</v>
      </c>
      <c r="T201" s="15">
        <v>1266.35</v>
      </c>
      <c r="U201" s="15">
        <v>1274.78</v>
      </c>
      <c r="V201" s="15">
        <v>1296.79</v>
      </c>
      <c r="W201" s="15">
        <v>1287.4</v>
      </c>
      <c r="X201" s="15">
        <v>1240.56</v>
      </c>
      <c r="Y201" s="15">
        <v>1181.08</v>
      </c>
    </row>
    <row r="202" spans="1:25" ht="15.75">
      <c r="A202" s="10">
        <v>41179</v>
      </c>
      <c r="B202" s="15">
        <v>1030.55</v>
      </c>
      <c r="C202" s="15">
        <v>969.68</v>
      </c>
      <c r="D202" s="15">
        <v>900.96</v>
      </c>
      <c r="E202" s="15">
        <v>909.02</v>
      </c>
      <c r="F202" s="15">
        <v>922.74</v>
      </c>
      <c r="G202" s="15">
        <v>973.43</v>
      </c>
      <c r="H202" s="15">
        <v>1083.6</v>
      </c>
      <c r="I202" s="15">
        <v>1155.75</v>
      </c>
      <c r="J202" s="15">
        <v>1280.11</v>
      </c>
      <c r="K202" s="15">
        <v>1319.14</v>
      </c>
      <c r="L202" s="15">
        <v>1325.73</v>
      </c>
      <c r="M202" s="15">
        <v>1326.44</v>
      </c>
      <c r="N202" s="15">
        <v>1297.33</v>
      </c>
      <c r="O202" s="15">
        <v>1317.63</v>
      </c>
      <c r="P202" s="15">
        <v>1299.37</v>
      </c>
      <c r="Q202" s="15">
        <v>1283.43</v>
      </c>
      <c r="R202" s="15">
        <v>1267.24</v>
      </c>
      <c r="S202" s="15">
        <v>1244.54</v>
      </c>
      <c r="T202" s="15">
        <v>1268.56</v>
      </c>
      <c r="U202" s="15">
        <v>1319.53</v>
      </c>
      <c r="V202" s="15">
        <v>1353.63</v>
      </c>
      <c r="W202" s="15">
        <v>1349.82</v>
      </c>
      <c r="X202" s="15">
        <v>1231.06</v>
      </c>
      <c r="Y202" s="15">
        <v>1134.41</v>
      </c>
    </row>
    <row r="203" spans="1:25" ht="15.75">
      <c r="A203" s="10">
        <v>41180</v>
      </c>
      <c r="B203" s="15">
        <v>1005.44</v>
      </c>
      <c r="C203" s="15">
        <v>941.85</v>
      </c>
      <c r="D203" s="15">
        <v>893.88</v>
      </c>
      <c r="E203" s="15">
        <v>894.38</v>
      </c>
      <c r="F203" s="15">
        <v>891.83</v>
      </c>
      <c r="G203" s="15">
        <v>923.29</v>
      </c>
      <c r="H203" s="15">
        <v>1057.81</v>
      </c>
      <c r="I203" s="15">
        <v>1179.63</v>
      </c>
      <c r="J203" s="15">
        <v>1259.04</v>
      </c>
      <c r="K203" s="15">
        <v>1292.79</v>
      </c>
      <c r="L203" s="15">
        <v>1293.51</v>
      </c>
      <c r="M203" s="15">
        <v>1286.4</v>
      </c>
      <c r="N203" s="15">
        <v>1260.75</v>
      </c>
      <c r="O203" s="15">
        <v>1275.38</v>
      </c>
      <c r="P203" s="15">
        <v>1268.88</v>
      </c>
      <c r="Q203" s="15">
        <v>1253.51</v>
      </c>
      <c r="R203" s="15">
        <v>1234.2</v>
      </c>
      <c r="S203" s="15">
        <v>1223.07</v>
      </c>
      <c r="T203" s="15">
        <v>1242.31</v>
      </c>
      <c r="U203" s="15">
        <v>1278.55</v>
      </c>
      <c r="V203" s="15">
        <v>1309.84</v>
      </c>
      <c r="W203" s="15">
        <v>1300.84</v>
      </c>
      <c r="X203" s="15">
        <v>1235.84</v>
      </c>
      <c r="Y203" s="15">
        <v>1120.53</v>
      </c>
    </row>
    <row r="204" spans="1:25" ht="15.75">
      <c r="A204" s="10">
        <v>41181</v>
      </c>
      <c r="B204" s="15">
        <v>1041.8</v>
      </c>
      <c r="C204" s="15">
        <v>974.58</v>
      </c>
      <c r="D204" s="15">
        <v>952.5</v>
      </c>
      <c r="E204" s="15">
        <v>941.97</v>
      </c>
      <c r="F204" s="15">
        <v>934.9</v>
      </c>
      <c r="G204" s="15">
        <v>939.22</v>
      </c>
      <c r="H204" s="15">
        <v>983.76</v>
      </c>
      <c r="I204" s="15">
        <v>1037.32</v>
      </c>
      <c r="J204" s="15">
        <v>1149.07</v>
      </c>
      <c r="K204" s="15">
        <v>1196.9</v>
      </c>
      <c r="L204" s="15">
        <v>1223.21</v>
      </c>
      <c r="M204" s="15">
        <v>1218.56</v>
      </c>
      <c r="N204" s="15">
        <v>1216.12</v>
      </c>
      <c r="O204" s="15">
        <v>1216.47</v>
      </c>
      <c r="P204" s="15">
        <v>1211.77</v>
      </c>
      <c r="Q204" s="15">
        <v>1205.63</v>
      </c>
      <c r="R204" s="15">
        <v>1199.31</v>
      </c>
      <c r="S204" s="15">
        <v>1204.48</v>
      </c>
      <c r="T204" s="15">
        <v>1209.34</v>
      </c>
      <c r="U204" s="15">
        <v>1258.04</v>
      </c>
      <c r="V204" s="15">
        <v>1306.67</v>
      </c>
      <c r="W204" s="15">
        <v>1257.43</v>
      </c>
      <c r="X204" s="15">
        <v>1219.76</v>
      </c>
      <c r="Y204" s="15">
        <v>1116.67</v>
      </c>
    </row>
    <row r="205" spans="1:25" ht="15.75">
      <c r="A205" s="10">
        <v>41182</v>
      </c>
      <c r="B205" s="15">
        <v>985.67</v>
      </c>
      <c r="C205" s="15">
        <v>929.2</v>
      </c>
      <c r="D205" s="15">
        <v>879.96</v>
      </c>
      <c r="E205" s="15">
        <v>885.44</v>
      </c>
      <c r="F205" s="15">
        <v>857.93</v>
      </c>
      <c r="G205" s="15">
        <v>912.42</v>
      </c>
      <c r="H205" s="15">
        <v>923.32</v>
      </c>
      <c r="I205" s="15">
        <v>935.51</v>
      </c>
      <c r="J205" s="15">
        <v>1048.28</v>
      </c>
      <c r="K205" s="15">
        <v>1125.63</v>
      </c>
      <c r="L205" s="15">
        <v>1158.23</v>
      </c>
      <c r="M205" s="15">
        <v>1169.48</v>
      </c>
      <c r="N205" s="15">
        <v>1162.67</v>
      </c>
      <c r="O205" s="15">
        <v>1160.65</v>
      </c>
      <c r="P205" s="15">
        <v>1158.9</v>
      </c>
      <c r="Q205" s="15">
        <v>1156.73</v>
      </c>
      <c r="R205" s="15">
        <v>1158.13</v>
      </c>
      <c r="S205" s="15">
        <v>1164.94</v>
      </c>
      <c r="T205" s="15">
        <v>1164.38</v>
      </c>
      <c r="U205" s="15">
        <v>1233.42</v>
      </c>
      <c r="V205" s="15">
        <v>1257.76</v>
      </c>
      <c r="W205" s="15">
        <v>1239.4</v>
      </c>
      <c r="X205" s="15">
        <v>1181.88</v>
      </c>
      <c r="Y205" s="15">
        <v>1070.48</v>
      </c>
    </row>
    <row r="206" ht="12.75">
      <c r="A206" s="5"/>
    </row>
    <row r="207" spans="1:8" ht="18">
      <c r="A207" s="71" t="s">
        <v>49</v>
      </c>
      <c r="B207" s="71"/>
      <c r="C207" s="71"/>
      <c r="D207" s="71"/>
      <c r="E207" s="71"/>
      <c r="F207" s="65">
        <f>'сентябрь 2012 ДЭ'!F207:G207</f>
        <v>243727.37</v>
      </c>
      <c r="G207" s="65"/>
      <c r="H207" s="16" t="s">
        <v>50</v>
      </c>
    </row>
    <row r="208" ht="12.75">
      <c r="A208" s="5"/>
    </row>
    <row r="209" ht="12.75">
      <c r="A209" s="5"/>
    </row>
    <row r="210" spans="6:18" ht="20.25">
      <c r="F210" s="72" t="s">
        <v>51</v>
      </c>
      <c r="G210" s="72"/>
      <c r="H210" s="72"/>
      <c r="I210" s="72"/>
      <c r="J210" s="72"/>
      <c r="K210" s="72"/>
      <c r="L210" s="72"/>
      <c r="M210" s="72"/>
      <c r="N210" s="72"/>
      <c r="O210" s="72"/>
      <c r="P210" s="72"/>
      <c r="Q210" s="72"/>
      <c r="R210" s="72"/>
    </row>
    <row r="211" spans="1:24" ht="39.75" customHeight="1">
      <c r="A211" s="73" t="s">
        <v>152</v>
      </c>
      <c r="B211" s="73"/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73"/>
      <c r="U211" s="73"/>
      <c r="V211" s="73"/>
      <c r="W211" s="73"/>
      <c r="X211" s="73"/>
    </row>
    <row r="212" spans="1:20" ht="18">
      <c r="A212" s="43" t="s">
        <v>151</v>
      </c>
      <c r="P212" s="9"/>
      <c r="Q212" s="9"/>
      <c r="R212" s="9"/>
      <c r="S212" s="9"/>
      <c r="T212" s="9"/>
    </row>
    <row r="213" spans="1:25" ht="15.75">
      <c r="A213" s="66" t="s">
        <v>13</v>
      </c>
      <c r="B213" s="66" t="s">
        <v>45</v>
      </c>
      <c r="C213" s="66"/>
      <c r="D213" s="66"/>
      <c r="E213" s="66"/>
      <c r="F213" s="66"/>
      <c r="G213" s="66"/>
      <c r="H213" s="66"/>
      <c r="I213" s="66"/>
      <c r="J213" s="66"/>
      <c r="K213" s="66"/>
      <c r="L213" s="66"/>
      <c r="M213" s="66"/>
      <c r="N213" s="66"/>
      <c r="O213" s="66"/>
      <c r="P213" s="66"/>
      <c r="Q213" s="66"/>
      <c r="R213" s="66"/>
      <c r="S213" s="66"/>
      <c r="T213" s="66"/>
      <c r="U213" s="66"/>
      <c r="V213" s="66"/>
      <c r="W213" s="66"/>
      <c r="X213" s="66"/>
      <c r="Y213" s="66"/>
    </row>
    <row r="214" spans="1:25" ht="31.5">
      <c r="A214" s="66"/>
      <c r="B214" s="6" t="s">
        <v>14</v>
      </c>
      <c r="C214" s="6" t="s">
        <v>15</v>
      </c>
      <c r="D214" s="6" t="s">
        <v>16</v>
      </c>
      <c r="E214" s="6" t="s">
        <v>17</v>
      </c>
      <c r="F214" s="6" t="s">
        <v>18</v>
      </c>
      <c r="G214" s="6" t="s">
        <v>19</v>
      </c>
      <c r="H214" s="6" t="s">
        <v>20</v>
      </c>
      <c r="I214" s="6" t="s">
        <v>21</v>
      </c>
      <c r="J214" s="6" t="s">
        <v>22</v>
      </c>
      <c r="K214" s="6" t="s">
        <v>23</v>
      </c>
      <c r="L214" s="6" t="s">
        <v>24</v>
      </c>
      <c r="M214" s="6" t="s">
        <v>25</v>
      </c>
      <c r="N214" s="6" t="s">
        <v>26</v>
      </c>
      <c r="O214" s="6" t="s">
        <v>27</v>
      </c>
      <c r="P214" s="6" t="s">
        <v>28</v>
      </c>
      <c r="Q214" s="6" t="s">
        <v>29</v>
      </c>
      <c r="R214" s="6" t="s">
        <v>30</v>
      </c>
      <c r="S214" s="6" t="s">
        <v>31</v>
      </c>
      <c r="T214" s="6" t="s">
        <v>32</v>
      </c>
      <c r="U214" s="6" t="s">
        <v>33</v>
      </c>
      <c r="V214" s="6" t="s">
        <v>34</v>
      </c>
      <c r="W214" s="6" t="s">
        <v>35</v>
      </c>
      <c r="X214" s="6" t="s">
        <v>36</v>
      </c>
      <c r="Y214" s="6" t="s">
        <v>37</v>
      </c>
    </row>
    <row r="215" spans="1:25" ht="15.75">
      <c r="A215" s="10">
        <v>41153</v>
      </c>
      <c r="B215" s="15">
        <v>932.98</v>
      </c>
      <c r="C215" s="15">
        <v>939.29</v>
      </c>
      <c r="D215" s="15">
        <v>932.85</v>
      </c>
      <c r="E215" s="15">
        <v>947.44</v>
      </c>
      <c r="F215" s="15">
        <v>930.4</v>
      </c>
      <c r="G215" s="15">
        <v>929.42</v>
      </c>
      <c r="H215" s="15">
        <v>930.06</v>
      </c>
      <c r="I215" s="15">
        <v>973.13</v>
      </c>
      <c r="J215" s="15">
        <v>1110.07</v>
      </c>
      <c r="K215" s="15">
        <v>1190.95</v>
      </c>
      <c r="L215" s="15">
        <v>1217.58</v>
      </c>
      <c r="M215" s="15">
        <v>1221.74</v>
      </c>
      <c r="N215" s="15">
        <v>1215.66</v>
      </c>
      <c r="O215" s="15">
        <v>1221.73</v>
      </c>
      <c r="P215" s="15">
        <v>1221.28</v>
      </c>
      <c r="Q215" s="15">
        <v>1217.29</v>
      </c>
      <c r="R215" s="15">
        <v>1214.14</v>
      </c>
      <c r="S215" s="15">
        <v>1214.22</v>
      </c>
      <c r="T215" s="15">
        <v>1215.67</v>
      </c>
      <c r="U215" s="15">
        <v>1222.89</v>
      </c>
      <c r="V215" s="15">
        <v>1234.84</v>
      </c>
      <c r="W215" s="15">
        <v>1289.2</v>
      </c>
      <c r="X215" s="15">
        <v>1229.57</v>
      </c>
      <c r="Y215" s="15">
        <v>1119.68</v>
      </c>
    </row>
    <row r="216" spans="1:25" ht="15.75">
      <c r="A216" s="10">
        <v>41154</v>
      </c>
      <c r="B216" s="15">
        <v>1051.82</v>
      </c>
      <c r="C216" s="15">
        <v>976.15</v>
      </c>
      <c r="D216" s="15">
        <v>923.26</v>
      </c>
      <c r="E216" s="15">
        <v>917.53</v>
      </c>
      <c r="F216" s="15">
        <v>911.66</v>
      </c>
      <c r="G216" s="15">
        <v>913.49</v>
      </c>
      <c r="H216" s="15">
        <v>911.68</v>
      </c>
      <c r="I216" s="15">
        <v>913.09</v>
      </c>
      <c r="J216" s="15">
        <v>983.57</v>
      </c>
      <c r="K216" s="15">
        <v>1113.24</v>
      </c>
      <c r="L216" s="15">
        <v>1148.48</v>
      </c>
      <c r="M216" s="15">
        <v>1170.58</v>
      </c>
      <c r="N216" s="15">
        <v>1173.25</v>
      </c>
      <c r="O216" s="15">
        <v>1175.54</v>
      </c>
      <c r="P216" s="15">
        <v>1179.57</v>
      </c>
      <c r="Q216" s="15">
        <v>1180.34</v>
      </c>
      <c r="R216" s="15">
        <v>1177.74</v>
      </c>
      <c r="S216" s="15">
        <v>1178.16</v>
      </c>
      <c r="T216" s="15">
        <v>1146.53</v>
      </c>
      <c r="U216" s="15">
        <v>1166.66</v>
      </c>
      <c r="V216" s="15">
        <v>1193.53</v>
      </c>
      <c r="W216" s="15">
        <v>1228.58</v>
      </c>
      <c r="X216" s="15">
        <v>1194.04</v>
      </c>
      <c r="Y216" s="15">
        <v>1079.16</v>
      </c>
    </row>
    <row r="217" spans="1:25" ht="15.75">
      <c r="A217" s="10">
        <v>41155</v>
      </c>
      <c r="B217" s="15">
        <v>994.97</v>
      </c>
      <c r="C217" s="15">
        <v>939.73</v>
      </c>
      <c r="D217" s="15">
        <v>926.87</v>
      </c>
      <c r="E217" s="15">
        <v>920.9</v>
      </c>
      <c r="F217" s="15">
        <v>933.93</v>
      </c>
      <c r="G217" s="15">
        <v>904.11</v>
      </c>
      <c r="H217" s="15">
        <v>949.69</v>
      </c>
      <c r="I217" s="15">
        <v>1020.93</v>
      </c>
      <c r="J217" s="15">
        <v>1192.34</v>
      </c>
      <c r="K217" s="15">
        <v>1300.54</v>
      </c>
      <c r="L217" s="15">
        <v>1309.61</v>
      </c>
      <c r="M217" s="15">
        <v>1322.17</v>
      </c>
      <c r="N217" s="15">
        <v>1305.12</v>
      </c>
      <c r="O217" s="15">
        <v>1317.4</v>
      </c>
      <c r="P217" s="15">
        <v>1314.91</v>
      </c>
      <c r="Q217" s="15">
        <v>1297.33</v>
      </c>
      <c r="R217" s="15">
        <v>1259.26</v>
      </c>
      <c r="S217" s="15">
        <v>1235.86</v>
      </c>
      <c r="T217" s="15">
        <v>1229.61</v>
      </c>
      <c r="U217" s="15">
        <v>1217.53</v>
      </c>
      <c r="V217" s="15">
        <v>1233.1</v>
      </c>
      <c r="W217" s="15">
        <v>1284.27</v>
      </c>
      <c r="X217" s="15">
        <v>1200.87</v>
      </c>
      <c r="Y217" s="15">
        <v>1076.52</v>
      </c>
    </row>
    <row r="218" spans="1:25" ht="15.75">
      <c r="A218" s="10">
        <v>41156</v>
      </c>
      <c r="B218" s="15">
        <v>952.4</v>
      </c>
      <c r="C218" s="15">
        <v>796.27</v>
      </c>
      <c r="D218" s="15">
        <v>769.73</v>
      </c>
      <c r="E218" s="15">
        <v>791.42</v>
      </c>
      <c r="F218" s="15">
        <v>832.14</v>
      </c>
      <c r="G218" s="15">
        <v>864.93</v>
      </c>
      <c r="H218" s="15">
        <v>947.34</v>
      </c>
      <c r="I218" s="15">
        <v>1026.49</v>
      </c>
      <c r="J218" s="15">
        <v>1197.68</v>
      </c>
      <c r="K218" s="15">
        <v>1256.47</v>
      </c>
      <c r="L218" s="15">
        <v>1271.79</v>
      </c>
      <c r="M218" s="15">
        <v>1278.74</v>
      </c>
      <c r="N218" s="15">
        <v>1263.6</v>
      </c>
      <c r="O218" s="15">
        <v>1286.65</v>
      </c>
      <c r="P218" s="15">
        <v>1280.76</v>
      </c>
      <c r="Q218" s="15">
        <v>1268.92</v>
      </c>
      <c r="R218" s="15">
        <v>1240.78</v>
      </c>
      <c r="S218" s="15">
        <v>1219.94</v>
      </c>
      <c r="T218" s="15">
        <v>1217.19</v>
      </c>
      <c r="U218" s="15">
        <v>1196.55</v>
      </c>
      <c r="V218" s="15">
        <v>1228.23</v>
      </c>
      <c r="W218" s="15">
        <v>1269.54</v>
      </c>
      <c r="X218" s="15">
        <v>1202.72</v>
      </c>
      <c r="Y218" s="15">
        <v>1075.17</v>
      </c>
    </row>
    <row r="219" spans="1:25" ht="15.75">
      <c r="A219" s="10">
        <v>41157</v>
      </c>
      <c r="B219" s="15">
        <v>957.3</v>
      </c>
      <c r="C219" s="15">
        <v>891.74</v>
      </c>
      <c r="D219" s="15">
        <v>780.71</v>
      </c>
      <c r="E219" s="15">
        <v>779.36</v>
      </c>
      <c r="F219" s="15">
        <v>797.56</v>
      </c>
      <c r="G219" s="15">
        <v>856.13</v>
      </c>
      <c r="H219" s="15">
        <v>916.01</v>
      </c>
      <c r="I219" s="15">
        <v>1013.68</v>
      </c>
      <c r="J219" s="15">
        <v>1201.18</v>
      </c>
      <c r="K219" s="15">
        <v>1267.43</v>
      </c>
      <c r="L219" s="15">
        <v>1277.65</v>
      </c>
      <c r="M219" s="15">
        <v>1281.58</v>
      </c>
      <c r="N219" s="15">
        <v>1266.4</v>
      </c>
      <c r="O219" s="15">
        <v>1278.85</v>
      </c>
      <c r="P219" s="15">
        <v>1276.29</v>
      </c>
      <c r="Q219" s="15">
        <v>1250.82</v>
      </c>
      <c r="R219" s="15">
        <v>1220.48</v>
      </c>
      <c r="S219" s="15">
        <v>1197.07</v>
      </c>
      <c r="T219" s="15">
        <v>1193.4</v>
      </c>
      <c r="U219" s="15">
        <v>1184.92</v>
      </c>
      <c r="V219" s="15">
        <v>1269.04</v>
      </c>
      <c r="W219" s="15">
        <v>1300.41</v>
      </c>
      <c r="X219" s="15">
        <v>1205.27</v>
      </c>
      <c r="Y219" s="15">
        <v>1082.72</v>
      </c>
    </row>
    <row r="220" spans="1:25" ht="15.75">
      <c r="A220" s="10">
        <v>41158</v>
      </c>
      <c r="B220" s="15">
        <v>962.09</v>
      </c>
      <c r="C220" s="15">
        <v>867.14</v>
      </c>
      <c r="D220" s="15">
        <v>787.38</v>
      </c>
      <c r="E220" s="15">
        <v>785</v>
      </c>
      <c r="F220" s="15">
        <v>790.89</v>
      </c>
      <c r="G220" s="15">
        <v>852.25</v>
      </c>
      <c r="H220" s="15">
        <v>926.95</v>
      </c>
      <c r="I220" s="15">
        <v>1023.44</v>
      </c>
      <c r="J220" s="15">
        <v>1221.89</v>
      </c>
      <c r="K220" s="15">
        <v>1269.07</v>
      </c>
      <c r="L220" s="15">
        <v>1280.28</v>
      </c>
      <c r="M220" s="15">
        <v>1284.95</v>
      </c>
      <c r="N220" s="15">
        <v>1270.07</v>
      </c>
      <c r="O220" s="15">
        <v>1280.16</v>
      </c>
      <c r="P220" s="15">
        <v>1277.79</v>
      </c>
      <c r="Q220" s="15">
        <v>1271.58</v>
      </c>
      <c r="R220" s="15">
        <v>1249.77</v>
      </c>
      <c r="S220" s="15">
        <v>1228.75</v>
      </c>
      <c r="T220" s="15">
        <v>1231.47</v>
      </c>
      <c r="U220" s="15">
        <v>1221.57</v>
      </c>
      <c r="V220" s="15">
        <v>1266.54</v>
      </c>
      <c r="W220" s="15">
        <v>1282.37</v>
      </c>
      <c r="X220" s="15">
        <v>1207.95</v>
      </c>
      <c r="Y220" s="15">
        <v>1035.53</v>
      </c>
    </row>
    <row r="221" spans="1:25" ht="15.75">
      <c r="A221" s="10">
        <v>41159</v>
      </c>
      <c r="B221" s="15">
        <v>937.48</v>
      </c>
      <c r="C221" s="15">
        <v>819.24</v>
      </c>
      <c r="D221" s="15">
        <v>737.34</v>
      </c>
      <c r="E221" s="15">
        <v>734.44</v>
      </c>
      <c r="F221" s="15">
        <v>767.92</v>
      </c>
      <c r="G221" s="15">
        <v>792.48</v>
      </c>
      <c r="H221" s="15">
        <v>926.92</v>
      </c>
      <c r="I221" s="15">
        <v>1087.33</v>
      </c>
      <c r="J221" s="15">
        <v>1222.54</v>
      </c>
      <c r="K221" s="15">
        <v>1270.94</v>
      </c>
      <c r="L221" s="15">
        <v>1278.86</v>
      </c>
      <c r="M221" s="15">
        <v>1285.85</v>
      </c>
      <c r="N221" s="15">
        <v>1276.88</v>
      </c>
      <c r="O221" s="15">
        <v>1287.36</v>
      </c>
      <c r="P221" s="15">
        <v>1283.98</v>
      </c>
      <c r="Q221" s="15">
        <v>1271.26</v>
      </c>
      <c r="R221" s="15">
        <v>1241.11</v>
      </c>
      <c r="S221" s="15">
        <v>1223.06</v>
      </c>
      <c r="T221" s="15">
        <v>1222.57</v>
      </c>
      <c r="U221" s="15">
        <v>1220.89</v>
      </c>
      <c r="V221" s="15">
        <v>1268.41</v>
      </c>
      <c r="W221" s="15">
        <v>1287.32</v>
      </c>
      <c r="X221" s="15">
        <v>1204.18</v>
      </c>
      <c r="Y221" s="15">
        <v>1102.83</v>
      </c>
    </row>
    <row r="222" spans="1:25" ht="15.75">
      <c r="A222" s="10">
        <v>41160</v>
      </c>
      <c r="B222" s="15">
        <v>1118.43</v>
      </c>
      <c r="C222" s="15">
        <v>1005.59</v>
      </c>
      <c r="D222" s="15">
        <v>919.74</v>
      </c>
      <c r="E222" s="15">
        <v>920.84</v>
      </c>
      <c r="F222" s="15">
        <v>907.87</v>
      </c>
      <c r="G222" s="15">
        <v>904.07</v>
      </c>
      <c r="H222" s="15">
        <v>935.79</v>
      </c>
      <c r="I222" s="15">
        <v>1058.55</v>
      </c>
      <c r="J222" s="15">
        <v>1188.07</v>
      </c>
      <c r="K222" s="15">
        <v>1234.27</v>
      </c>
      <c r="L222" s="15">
        <v>1255.15</v>
      </c>
      <c r="M222" s="15">
        <v>1256.16</v>
      </c>
      <c r="N222" s="15">
        <v>1254.76</v>
      </c>
      <c r="O222" s="15">
        <v>1255.69</v>
      </c>
      <c r="P222" s="15">
        <v>1252.98</v>
      </c>
      <c r="Q222" s="15">
        <v>1251.83</v>
      </c>
      <c r="R222" s="15">
        <v>1248.64</v>
      </c>
      <c r="S222" s="15">
        <v>1247.77</v>
      </c>
      <c r="T222" s="15">
        <v>1231.2</v>
      </c>
      <c r="U222" s="15">
        <v>1232.82</v>
      </c>
      <c r="V222" s="15">
        <v>1262.45</v>
      </c>
      <c r="W222" s="15">
        <v>1270.43</v>
      </c>
      <c r="X222" s="15">
        <v>1260.65</v>
      </c>
      <c r="Y222" s="15">
        <v>1186.8</v>
      </c>
    </row>
    <row r="223" spans="1:25" ht="15.75">
      <c r="A223" s="10">
        <v>41161</v>
      </c>
      <c r="B223" s="15">
        <v>1122.97</v>
      </c>
      <c r="C223" s="15">
        <v>1022.91</v>
      </c>
      <c r="D223" s="15">
        <v>905.18</v>
      </c>
      <c r="E223" s="15">
        <v>896.9</v>
      </c>
      <c r="F223" s="15">
        <v>892</v>
      </c>
      <c r="G223" s="15">
        <v>892.77</v>
      </c>
      <c r="H223" s="15">
        <v>890.88</v>
      </c>
      <c r="I223" s="15">
        <v>882.69</v>
      </c>
      <c r="J223" s="15">
        <v>1034.31</v>
      </c>
      <c r="K223" s="15">
        <v>1173.86</v>
      </c>
      <c r="L223" s="15">
        <v>1211.73</v>
      </c>
      <c r="M223" s="15">
        <v>1219.07</v>
      </c>
      <c r="N223" s="15">
        <v>1218.14</v>
      </c>
      <c r="O223" s="15">
        <v>1219.05</v>
      </c>
      <c r="P223" s="15">
        <v>1218.98</v>
      </c>
      <c r="Q223" s="15">
        <v>1218.47</v>
      </c>
      <c r="R223" s="15">
        <v>1216.37</v>
      </c>
      <c r="S223" s="15">
        <v>1213.86</v>
      </c>
      <c r="T223" s="15">
        <v>1210.28</v>
      </c>
      <c r="U223" s="15">
        <v>1217.07</v>
      </c>
      <c r="V223" s="15">
        <v>1259.7</v>
      </c>
      <c r="W223" s="15">
        <v>1253.81</v>
      </c>
      <c r="X223" s="15">
        <v>1230.24</v>
      </c>
      <c r="Y223" s="15">
        <v>1143.79</v>
      </c>
    </row>
    <row r="224" spans="1:25" ht="15.75">
      <c r="A224" s="10">
        <v>41162</v>
      </c>
      <c r="B224" s="15">
        <v>1078.01</v>
      </c>
      <c r="C224" s="15">
        <v>950.12</v>
      </c>
      <c r="D224" s="15">
        <v>922.04</v>
      </c>
      <c r="E224" s="15">
        <v>915.54</v>
      </c>
      <c r="F224" s="15">
        <v>919.11</v>
      </c>
      <c r="G224" s="15">
        <v>962.94</v>
      </c>
      <c r="H224" s="15">
        <v>1027.16</v>
      </c>
      <c r="I224" s="15">
        <v>1129.38</v>
      </c>
      <c r="J224" s="15">
        <v>1239.74</v>
      </c>
      <c r="K224" s="15">
        <v>1310.17</v>
      </c>
      <c r="L224" s="15">
        <v>1333.05</v>
      </c>
      <c r="M224" s="15">
        <v>1344.54</v>
      </c>
      <c r="N224" s="15">
        <v>1317.61</v>
      </c>
      <c r="O224" s="15">
        <v>1337.2</v>
      </c>
      <c r="P224" s="15">
        <v>1331.71</v>
      </c>
      <c r="Q224" s="15">
        <v>1312.46</v>
      </c>
      <c r="R224" s="15">
        <v>1281.83</v>
      </c>
      <c r="S224" s="15">
        <v>1263.18</v>
      </c>
      <c r="T224" s="15">
        <v>1267.53</v>
      </c>
      <c r="U224" s="15">
        <v>1240.88</v>
      </c>
      <c r="V224" s="15">
        <v>1296.49</v>
      </c>
      <c r="W224" s="15">
        <v>1324.51</v>
      </c>
      <c r="X224" s="15">
        <v>1206.41</v>
      </c>
      <c r="Y224" s="15">
        <v>1138.38</v>
      </c>
    </row>
    <row r="225" spans="1:25" ht="15.75">
      <c r="A225" s="10">
        <v>41163</v>
      </c>
      <c r="B225" s="15">
        <v>1027.59</v>
      </c>
      <c r="C225" s="15">
        <v>936.76</v>
      </c>
      <c r="D225" s="15">
        <v>834.64</v>
      </c>
      <c r="E225" s="15">
        <v>791.92</v>
      </c>
      <c r="F225" s="15">
        <v>817.99</v>
      </c>
      <c r="G225" s="15">
        <v>859.44</v>
      </c>
      <c r="H225" s="15">
        <v>987.96</v>
      </c>
      <c r="I225" s="15">
        <v>1112.7</v>
      </c>
      <c r="J225" s="15">
        <v>1215.06</v>
      </c>
      <c r="K225" s="15">
        <v>1275.97</v>
      </c>
      <c r="L225" s="15">
        <v>1289.35</v>
      </c>
      <c r="M225" s="15">
        <v>1273.37</v>
      </c>
      <c r="N225" s="15">
        <v>1255.29</v>
      </c>
      <c r="O225" s="15">
        <v>1259.26</v>
      </c>
      <c r="P225" s="15">
        <v>1254.4</v>
      </c>
      <c r="Q225" s="15">
        <v>1239.44</v>
      </c>
      <c r="R225" s="15">
        <v>1221.79</v>
      </c>
      <c r="S225" s="15">
        <v>1205.52</v>
      </c>
      <c r="T225" s="15">
        <v>1201.65</v>
      </c>
      <c r="U225" s="15">
        <v>1206.82</v>
      </c>
      <c r="V225" s="15">
        <v>1263.28</v>
      </c>
      <c r="W225" s="15">
        <v>1222.04</v>
      </c>
      <c r="X225" s="15">
        <v>1187.3</v>
      </c>
      <c r="Y225" s="15">
        <v>1108.56</v>
      </c>
    </row>
    <row r="226" spans="1:25" ht="15.75">
      <c r="A226" s="10">
        <v>41164</v>
      </c>
      <c r="B226" s="15">
        <v>986.08</v>
      </c>
      <c r="C226" s="15">
        <v>905.39</v>
      </c>
      <c r="D226" s="15">
        <v>885.27</v>
      </c>
      <c r="E226" s="15">
        <v>864.63</v>
      </c>
      <c r="F226" s="15">
        <v>899.01</v>
      </c>
      <c r="G226" s="15">
        <v>949.87</v>
      </c>
      <c r="H226" s="15">
        <v>1017.59</v>
      </c>
      <c r="I226" s="15">
        <v>1161.12</v>
      </c>
      <c r="J226" s="15">
        <v>1240.61</v>
      </c>
      <c r="K226" s="15">
        <v>1263.48</v>
      </c>
      <c r="L226" s="15">
        <v>1295.59</v>
      </c>
      <c r="M226" s="15">
        <v>1295.98</v>
      </c>
      <c r="N226" s="15">
        <v>1285.72</v>
      </c>
      <c r="O226" s="15">
        <v>1296.01</v>
      </c>
      <c r="P226" s="15">
        <v>1295.2</v>
      </c>
      <c r="Q226" s="15">
        <v>1284.1</v>
      </c>
      <c r="R226" s="15">
        <v>1273.25</v>
      </c>
      <c r="S226" s="15">
        <v>1237.23</v>
      </c>
      <c r="T226" s="15">
        <v>1250.43</v>
      </c>
      <c r="U226" s="15">
        <v>1241.95</v>
      </c>
      <c r="V226" s="15">
        <v>1301.03</v>
      </c>
      <c r="W226" s="15">
        <v>1333.41</v>
      </c>
      <c r="X226" s="15">
        <v>1238.85</v>
      </c>
      <c r="Y226" s="15">
        <v>1150.85</v>
      </c>
    </row>
    <row r="227" spans="1:25" ht="15.75">
      <c r="A227" s="10">
        <v>41165</v>
      </c>
      <c r="B227" s="15">
        <v>981.97</v>
      </c>
      <c r="C227" s="15">
        <v>942.56</v>
      </c>
      <c r="D227" s="15">
        <v>862.49</v>
      </c>
      <c r="E227" s="15">
        <v>853.29</v>
      </c>
      <c r="F227" s="15">
        <v>862.85</v>
      </c>
      <c r="G227" s="15">
        <v>943.25</v>
      </c>
      <c r="H227" s="15">
        <v>995.84</v>
      </c>
      <c r="I227" s="15">
        <v>1150.84</v>
      </c>
      <c r="J227" s="15">
        <v>1239.76</v>
      </c>
      <c r="K227" s="15">
        <v>1261.35</v>
      </c>
      <c r="L227" s="15">
        <v>1280.66</v>
      </c>
      <c r="M227" s="15">
        <v>1293.14</v>
      </c>
      <c r="N227" s="15">
        <v>1257.71</v>
      </c>
      <c r="O227" s="15">
        <v>1292.26</v>
      </c>
      <c r="P227" s="15">
        <v>1292.93</v>
      </c>
      <c r="Q227" s="15">
        <v>1258.25</v>
      </c>
      <c r="R227" s="15">
        <v>1247.8</v>
      </c>
      <c r="S227" s="15">
        <v>1237.01</v>
      </c>
      <c r="T227" s="15">
        <v>1254.17</v>
      </c>
      <c r="U227" s="15">
        <v>1243.76</v>
      </c>
      <c r="V227" s="15">
        <v>1313.53</v>
      </c>
      <c r="W227" s="15">
        <v>1327.3</v>
      </c>
      <c r="X227" s="15">
        <v>1242.34</v>
      </c>
      <c r="Y227" s="15">
        <v>1150.86</v>
      </c>
    </row>
    <row r="228" spans="1:25" ht="15.75">
      <c r="A228" s="10">
        <v>41166</v>
      </c>
      <c r="B228" s="15">
        <v>986.97</v>
      </c>
      <c r="C228" s="15">
        <v>945.02</v>
      </c>
      <c r="D228" s="15">
        <v>899.2</v>
      </c>
      <c r="E228" s="15">
        <v>901.04</v>
      </c>
      <c r="F228" s="15">
        <v>920.3</v>
      </c>
      <c r="G228" s="15">
        <v>977.33</v>
      </c>
      <c r="H228" s="15">
        <v>1025.84</v>
      </c>
      <c r="I228" s="15">
        <v>1173.89</v>
      </c>
      <c r="J228" s="15">
        <v>1256.77</v>
      </c>
      <c r="K228" s="15">
        <v>1287.74</v>
      </c>
      <c r="L228" s="15">
        <v>1290.8</v>
      </c>
      <c r="M228" s="15">
        <v>1293.42</v>
      </c>
      <c r="N228" s="15">
        <v>1280.11</v>
      </c>
      <c r="O228" s="15">
        <v>1288.46</v>
      </c>
      <c r="P228" s="15">
        <v>1286.47</v>
      </c>
      <c r="Q228" s="15">
        <v>1272.11</v>
      </c>
      <c r="R228" s="15">
        <v>1260.07</v>
      </c>
      <c r="S228" s="15">
        <v>1249.08</v>
      </c>
      <c r="T228" s="15">
        <v>1242.01</v>
      </c>
      <c r="U228" s="15">
        <v>1236.2</v>
      </c>
      <c r="V228" s="15">
        <v>1287.03</v>
      </c>
      <c r="W228" s="15">
        <v>1304.97</v>
      </c>
      <c r="X228" s="15">
        <v>1257.34</v>
      </c>
      <c r="Y228" s="15">
        <v>1132.79</v>
      </c>
    </row>
    <row r="229" spans="1:25" ht="15.75">
      <c r="A229" s="10">
        <v>41167</v>
      </c>
      <c r="B229" s="15">
        <v>1077.64</v>
      </c>
      <c r="C229" s="15">
        <v>988.74</v>
      </c>
      <c r="D229" s="15">
        <v>947.41</v>
      </c>
      <c r="E229" s="15">
        <v>956.25</v>
      </c>
      <c r="F229" s="15">
        <v>959.84</v>
      </c>
      <c r="G229" s="15">
        <v>966.5</v>
      </c>
      <c r="H229" s="15">
        <v>950.21</v>
      </c>
      <c r="I229" s="15">
        <v>1019.9</v>
      </c>
      <c r="J229" s="15">
        <v>1156.45</v>
      </c>
      <c r="K229" s="15">
        <v>1237.33</v>
      </c>
      <c r="L229" s="15">
        <v>1257.76</v>
      </c>
      <c r="M229" s="15">
        <v>1258.94</v>
      </c>
      <c r="N229" s="15">
        <v>1252.82</v>
      </c>
      <c r="O229" s="15">
        <v>1256.44</v>
      </c>
      <c r="P229" s="15">
        <v>1255.03</v>
      </c>
      <c r="Q229" s="15">
        <v>1251.41</v>
      </c>
      <c r="R229" s="15">
        <v>1247.41</v>
      </c>
      <c r="S229" s="15">
        <v>1243.72</v>
      </c>
      <c r="T229" s="15">
        <v>1230.77</v>
      </c>
      <c r="U229" s="15">
        <v>1241.43</v>
      </c>
      <c r="V229" s="15">
        <v>1279.9</v>
      </c>
      <c r="W229" s="15">
        <v>1278.45</v>
      </c>
      <c r="X229" s="15">
        <v>1246.53</v>
      </c>
      <c r="Y229" s="15">
        <v>1180.55</v>
      </c>
    </row>
    <row r="230" spans="1:25" ht="15.75">
      <c r="A230" s="10">
        <v>41168</v>
      </c>
      <c r="B230" s="15">
        <v>1059.43</v>
      </c>
      <c r="C230" s="15">
        <v>996.41</v>
      </c>
      <c r="D230" s="15">
        <v>899.39</v>
      </c>
      <c r="E230" s="15">
        <v>879.85</v>
      </c>
      <c r="F230" s="15">
        <v>781.12</v>
      </c>
      <c r="G230" s="15">
        <v>892.73</v>
      </c>
      <c r="H230" s="15">
        <v>801</v>
      </c>
      <c r="I230" s="15">
        <v>874.8</v>
      </c>
      <c r="J230" s="15">
        <v>1008.77</v>
      </c>
      <c r="K230" s="15">
        <v>1155.92</v>
      </c>
      <c r="L230" s="15">
        <v>1211.67</v>
      </c>
      <c r="M230" s="15">
        <v>1224.79</v>
      </c>
      <c r="N230" s="15">
        <v>1222.34</v>
      </c>
      <c r="O230" s="15">
        <v>1225.43</v>
      </c>
      <c r="P230" s="15">
        <v>1225.58</v>
      </c>
      <c r="Q230" s="15">
        <v>1224.15</v>
      </c>
      <c r="R230" s="15">
        <v>1224.78</v>
      </c>
      <c r="S230" s="15">
        <v>1232.82</v>
      </c>
      <c r="T230" s="15">
        <v>1220.01</v>
      </c>
      <c r="U230" s="15">
        <v>1236.66</v>
      </c>
      <c r="V230" s="15">
        <v>1299.17</v>
      </c>
      <c r="W230" s="15">
        <v>1291.07</v>
      </c>
      <c r="X230" s="15">
        <v>1240.02</v>
      </c>
      <c r="Y230" s="15">
        <v>1126.74</v>
      </c>
    </row>
    <row r="231" spans="1:25" ht="15.75">
      <c r="A231" s="10">
        <v>41169</v>
      </c>
      <c r="B231" s="15">
        <v>1024.53</v>
      </c>
      <c r="C231" s="15">
        <v>940.2</v>
      </c>
      <c r="D231" s="15">
        <v>886.1</v>
      </c>
      <c r="E231" s="15">
        <v>858.91</v>
      </c>
      <c r="F231" s="15">
        <v>932.11</v>
      </c>
      <c r="G231" s="15">
        <v>999.03</v>
      </c>
      <c r="H231" s="15">
        <v>1047.41</v>
      </c>
      <c r="I231" s="15">
        <v>1169.24</v>
      </c>
      <c r="J231" s="15">
        <v>1250.24</v>
      </c>
      <c r="K231" s="15">
        <v>1278.14</v>
      </c>
      <c r="L231" s="15">
        <v>1270.1</v>
      </c>
      <c r="M231" s="15">
        <v>1265.33</v>
      </c>
      <c r="N231" s="15">
        <v>1226.4</v>
      </c>
      <c r="O231" s="15">
        <v>1249.72</v>
      </c>
      <c r="P231" s="15">
        <v>1247.83</v>
      </c>
      <c r="Q231" s="15">
        <v>1218.05</v>
      </c>
      <c r="R231" s="15">
        <v>1202.5</v>
      </c>
      <c r="S231" s="15">
        <v>1184.03</v>
      </c>
      <c r="T231" s="15">
        <v>1184.08</v>
      </c>
      <c r="U231" s="15">
        <v>1181.71</v>
      </c>
      <c r="V231" s="15">
        <v>1265.33</v>
      </c>
      <c r="W231" s="15">
        <v>1288.11</v>
      </c>
      <c r="X231" s="15">
        <v>1220.15</v>
      </c>
      <c r="Y231" s="15">
        <v>1092.66</v>
      </c>
    </row>
    <row r="232" spans="1:25" ht="15.75">
      <c r="A232" s="10">
        <v>41170</v>
      </c>
      <c r="B232" s="15">
        <v>968.2</v>
      </c>
      <c r="C232" s="15">
        <v>933.83</v>
      </c>
      <c r="D232" s="15">
        <v>924.39</v>
      </c>
      <c r="E232" s="15">
        <v>897.08</v>
      </c>
      <c r="F232" s="15">
        <v>930.81</v>
      </c>
      <c r="G232" s="15">
        <v>937.43</v>
      </c>
      <c r="H232" s="15">
        <v>1010.32</v>
      </c>
      <c r="I232" s="15">
        <v>1144.5</v>
      </c>
      <c r="J232" s="15">
        <v>1232.13</v>
      </c>
      <c r="K232" s="15">
        <v>1280.26</v>
      </c>
      <c r="L232" s="15">
        <v>1285.73</v>
      </c>
      <c r="M232" s="15">
        <v>1286.72</v>
      </c>
      <c r="N232" s="15">
        <v>1267.24</v>
      </c>
      <c r="O232" s="15">
        <v>1277.51</v>
      </c>
      <c r="P232" s="15">
        <v>1278.21</v>
      </c>
      <c r="Q232" s="15">
        <v>1265.34</v>
      </c>
      <c r="R232" s="15">
        <v>1252.78</v>
      </c>
      <c r="S232" s="15">
        <v>1227.43</v>
      </c>
      <c r="T232" s="15">
        <v>1228.71</v>
      </c>
      <c r="U232" s="15">
        <v>1231.42</v>
      </c>
      <c r="V232" s="15">
        <v>1296.82</v>
      </c>
      <c r="W232" s="15">
        <v>1316.47</v>
      </c>
      <c r="X232" s="15">
        <v>1262.72</v>
      </c>
      <c r="Y232" s="15">
        <v>1131</v>
      </c>
    </row>
    <row r="233" spans="1:25" ht="15.75">
      <c r="A233" s="10">
        <v>41171</v>
      </c>
      <c r="B233" s="15">
        <v>966.72</v>
      </c>
      <c r="C233" s="15">
        <v>932.13</v>
      </c>
      <c r="D233" s="15">
        <v>912.31</v>
      </c>
      <c r="E233" s="15">
        <v>913.5</v>
      </c>
      <c r="F233" s="15">
        <v>864.58</v>
      </c>
      <c r="G233" s="15">
        <v>881.33</v>
      </c>
      <c r="H233" s="15">
        <v>937.44</v>
      </c>
      <c r="I233" s="15">
        <v>1095.09</v>
      </c>
      <c r="J233" s="15">
        <v>1239.05</v>
      </c>
      <c r="K233" s="15">
        <v>1299.01</v>
      </c>
      <c r="L233" s="15">
        <v>1310.4</v>
      </c>
      <c r="M233" s="15">
        <v>1310.35</v>
      </c>
      <c r="N233" s="15">
        <v>1288.01</v>
      </c>
      <c r="O233" s="15">
        <v>1298.37</v>
      </c>
      <c r="P233" s="15">
        <v>1295.54</v>
      </c>
      <c r="Q233" s="15">
        <v>1264.98</v>
      </c>
      <c r="R233" s="15">
        <v>1254.73</v>
      </c>
      <c r="S233" s="15">
        <v>1218.53</v>
      </c>
      <c r="T233" s="15">
        <v>1229.37</v>
      </c>
      <c r="U233" s="15">
        <v>1224.57</v>
      </c>
      <c r="V233" s="15">
        <v>1321.41</v>
      </c>
      <c r="W233" s="15">
        <v>1323.76</v>
      </c>
      <c r="X233" s="15">
        <v>1239.89</v>
      </c>
      <c r="Y233" s="15">
        <v>1104.94</v>
      </c>
    </row>
    <row r="234" spans="1:25" ht="15.75">
      <c r="A234" s="10">
        <v>41172</v>
      </c>
      <c r="B234" s="15">
        <v>932.59</v>
      </c>
      <c r="C234" s="15">
        <v>864.72</v>
      </c>
      <c r="D234" s="15">
        <v>867.76</v>
      </c>
      <c r="E234" s="15">
        <v>825</v>
      </c>
      <c r="F234" s="15">
        <v>844.26</v>
      </c>
      <c r="G234" s="15">
        <v>884.1</v>
      </c>
      <c r="H234" s="15">
        <v>933.88</v>
      </c>
      <c r="I234" s="15">
        <v>1087.03</v>
      </c>
      <c r="J234" s="15">
        <v>1257.07</v>
      </c>
      <c r="K234" s="15">
        <v>1324.54</v>
      </c>
      <c r="L234" s="15">
        <v>1343.48</v>
      </c>
      <c r="M234" s="15">
        <v>1344.75</v>
      </c>
      <c r="N234" s="15">
        <v>1314.99</v>
      </c>
      <c r="O234" s="15">
        <v>1331.27</v>
      </c>
      <c r="P234" s="15">
        <v>1332.92</v>
      </c>
      <c r="Q234" s="15">
        <v>1315.51</v>
      </c>
      <c r="R234" s="15">
        <v>1269.93</v>
      </c>
      <c r="S234" s="15">
        <v>1246.13</v>
      </c>
      <c r="T234" s="15">
        <v>1274.06</v>
      </c>
      <c r="U234" s="15">
        <v>1262.98</v>
      </c>
      <c r="V234" s="15">
        <v>1352.22</v>
      </c>
      <c r="W234" s="15">
        <v>1359.59</v>
      </c>
      <c r="X234" s="15">
        <v>1232.09</v>
      </c>
      <c r="Y234" s="15">
        <v>1079.43</v>
      </c>
    </row>
    <row r="235" spans="1:25" ht="15.75">
      <c r="A235" s="10">
        <v>41173</v>
      </c>
      <c r="B235" s="15">
        <v>969.74</v>
      </c>
      <c r="C235" s="15">
        <v>898.19</v>
      </c>
      <c r="D235" s="15">
        <v>880.44</v>
      </c>
      <c r="E235" s="15">
        <v>899.41</v>
      </c>
      <c r="F235" s="15">
        <v>889.3</v>
      </c>
      <c r="G235" s="15">
        <v>914.95</v>
      </c>
      <c r="H235" s="15">
        <v>1003.61</v>
      </c>
      <c r="I235" s="15">
        <v>1127.25</v>
      </c>
      <c r="J235" s="15">
        <v>1269.05</v>
      </c>
      <c r="K235" s="15">
        <v>1317.65</v>
      </c>
      <c r="L235" s="15">
        <v>1335.06</v>
      </c>
      <c r="M235" s="15">
        <v>1344.44</v>
      </c>
      <c r="N235" s="15">
        <v>1327.38</v>
      </c>
      <c r="O235" s="15">
        <v>1335.98</v>
      </c>
      <c r="P235" s="15">
        <v>1334.07</v>
      </c>
      <c r="Q235" s="15">
        <v>1286.77</v>
      </c>
      <c r="R235" s="15">
        <v>1255.67</v>
      </c>
      <c r="S235" s="15">
        <v>1248.35</v>
      </c>
      <c r="T235" s="15">
        <v>1276.12</v>
      </c>
      <c r="U235" s="15">
        <v>1282.69</v>
      </c>
      <c r="V235" s="15">
        <v>1364.24</v>
      </c>
      <c r="W235" s="15">
        <v>1369.71</v>
      </c>
      <c r="X235" s="15">
        <v>1258.6</v>
      </c>
      <c r="Y235" s="15">
        <v>1144.94</v>
      </c>
    </row>
    <row r="236" spans="1:25" ht="15.75">
      <c r="A236" s="10">
        <v>41174</v>
      </c>
      <c r="B236" s="15">
        <v>1098.77</v>
      </c>
      <c r="C236" s="15">
        <v>993.72</v>
      </c>
      <c r="D236" s="15">
        <v>984.19</v>
      </c>
      <c r="E236" s="15">
        <v>954.11</v>
      </c>
      <c r="F236" s="15">
        <v>944.82</v>
      </c>
      <c r="G236" s="15">
        <v>944.83</v>
      </c>
      <c r="H236" s="15">
        <v>947.05</v>
      </c>
      <c r="I236" s="15">
        <v>996.72</v>
      </c>
      <c r="J236" s="15">
        <v>1121.16</v>
      </c>
      <c r="K236" s="15">
        <v>1163.83</v>
      </c>
      <c r="L236" s="15">
        <v>1209.15</v>
      </c>
      <c r="M236" s="15">
        <v>1230.96</v>
      </c>
      <c r="N236" s="15">
        <v>1222.87</v>
      </c>
      <c r="O236" s="15">
        <v>1224.56</v>
      </c>
      <c r="P236" s="15">
        <v>1224.58</v>
      </c>
      <c r="Q236" s="15">
        <v>1219.31</v>
      </c>
      <c r="R236" s="15">
        <v>1221.65</v>
      </c>
      <c r="S236" s="15">
        <v>1204.94</v>
      </c>
      <c r="T236" s="15">
        <v>1222.91</v>
      </c>
      <c r="U236" s="15">
        <v>1247.43</v>
      </c>
      <c r="V236" s="15">
        <v>1307.68</v>
      </c>
      <c r="W236" s="15">
        <v>1303.33</v>
      </c>
      <c r="X236" s="15">
        <v>1236.77</v>
      </c>
      <c r="Y236" s="15">
        <v>1182.92</v>
      </c>
    </row>
    <row r="237" spans="1:25" ht="15.75">
      <c r="A237" s="10">
        <v>41175</v>
      </c>
      <c r="B237" s="15">
        <v>1117.05</v>
      </c>
      <c r="C237" s="15">
        <v>1018.1</v>
      </c>
      <c r="D237" s="15">
        <v>934.7</v>
      </c>
      <c r="E237" s="15">
        <v>916.14</v>
      </c>
      <c r="F237" s="15">
        <v>894.04</v>
      </c>
      <c r="G237" s="15">
        <v>928.41</v>
      </c>
      <c r="H237" s="15">
        <v>845.28</v>
      </c>
      <c r="I237" s="15">
        <v>910.94</v>
      </c>
      <c r="J237" s="15">
        <v>1008.55</v>
      </c>
      <c r="K237" s="15">
        <v>1140.83</v>
      </c>
      <c r="L237" s="15">
        <v>1185.4</v>
      </c>
      <c r="M237" s="15">
        <v>1199.53</v>
      </c>
      <c r="N237" s="15">
        <v>1197.45</v>
      </c>
      <c r="O237" s="15">
        <v>1209.12</v>
      </c>
      <c r="P237" s="15">
        <v>1210.53</v>
      </c>
      <c r="Q237" s="15">
        <v>1208.66</v>
      </c>
      <c r="R237" s="15">
        <v>1207.61</v>
      </c>
      <c r="S237" s="15">
        <v>1209.94</v>
      </c>
      <c r="T237" s="15">
        <v>1199.26</v>
      </c>
      <c r="U237" s="15">
        <v>1269.2</v>
      </c>
      <c r="V237" s="15">
        <v>1311.78</v>
      </c>
      <c r="W237" s="15">
        <v>1291.45</v>
      </c>
      <c r="X237" s="15">
        <v>1236.23</v>
      </c>
      <c r="Y237" s="15">
        <v>1163.98</v>
      </c>
    </row>
    <row r="238" spans="1:25" ht="15.75">
      <c r="A238" s="10">
        <v>41176</v>
      </c>
      <c r="B238" s="15">
        <v>1102.16</v>
      </c>
      <c r="C238" s="15">
        <v>1001.98</v>
      </c>
      <c r="D238" s="15">
        <v>942.96</v>
      </c>
      <c r="E238" s="15">
        <v>909.85</v>
      </c>
      <c r="F238" s="15">
        <v>936.54</v>
      </c>
      <c r="G238" s="15">
        <v>1003.27</v>
      </c>
      <c r="H238" s="15">
        <v>1115.86</v>
      </c>
      <c r="I238" s="15">
        <v>1186.64</v>
      </c>
      <c r="J238" s="15">
        <v>1282.26</v>
      </c>
      <c r="K238" s="15">
        <v>1285.82</v>
      </c>
      <c r="L238" s="15">
        <v>1289.69</v>
      </c>
      <c r="M238" s="15">
        <v>1289.53</v>
      </c>
      <c r="N238" s="15">
        <v>1272.04</v>
      </c>
      <c r="O238" s="15">
        <v>1280.93</v>
      </c>
      <c r="P238" s="15">
        <v>1283.43</v>
      </c>
      <c r="Q238" s="15">
        <v>1267.26</v>
      </c>
      <c r="R238" s="15">
        <v>1241.13</v>
      </c>
      <c r="S238" s="15">
        <v>1233.7</v>
      </c>
      <c r="T238" s="15">
        <v>1237.61</v>
      </c>
      <c r="U238" s="15">
        <v>1254.28</v>
      </c>
      <c r="V238" s="15">
        <v>1299.43</v>
      </c>
      <c r="W238" s="15">
        <v>1308.47</v>
      </c>
      <c r="X238" s="15">
        <v>1248.36</v>
      </c>
      <c r="Y238" s="15">
        <v>1185.15</v>
      </c>
    </row>
    <row r="239" spans="1:25" ht="15.75">
      <c r="A239" s="10">
        <v>41177</v>
      </c>
      <c r="B239" s="15">
        <v>1028.06</v>
      </c>
      <c r="C239" s="15">
        <v>932.69</v>
      </c>
      <c r="D239" s="15">
        <v>891.72</v>
      </c>
      <c r="E239" s="15">
        <v>898.14</v>
      </c>
      <c r="F239" s="15">
        <v>963.26</v>
      </c>
      <c r="G239" s="15">
        <v>977.56</v>
      </c>
      <c r="H239" s="15">
        <v>1075.29</v>
      </c>
      <c r="I239" s="15">
        <v>1198.99</v>
      </c>
      <c r="J239" s="15">
        <v>1271.63</v>
      </c>
      <c r="K239" s="15">
        <v>1290.64</v>
      </c>
      <c r="L239" s="15">
        <v>1291.09</v>
      </c>
      <c r="M239" s="15">
        <v>1288.99</v>
      </c>
      <c r="N239" s="15">
        <v>1271.2</v>
      </c>
      <c r="O239" s="15">
        <v>1279.46</v>
      </c>
      <c r="P239" s="15">
        <v>1271.87</v>
      </c>
      <c r="Q239" s="15">
        <v>1265.19</v>
      </c>
      <c r="R239" s="15">
        <v>1254.56</v>
      </c>
      <c r="S239" s="15">
        <v>1242.69</v>
      </c>
      <c r="T239" s="15">
        <v>1247.71</v>
      </c>
      <c r="U239" s="15">
        <v>1278.4</v>
      </c>
      <c r="V239" s="15">
        <v>1303.41</v>
      </c>
      <c r="W239" s="15">
        <v>1312.62</v>
      </c>
      <c r="X239" s="15">
        <v>1263.04</v>
      </c>
      <c r="Y239" s="15">
        <v>1192.92</v>
      </c>
    </row>
    <row r="240" spans="1:25" ht="15.75">
      <c r="A240" s="10">
        <v>41178</v>
      </c>
      <c r="B240" s="15">
        <v>1066.7</v>
      </c>
      <c r="C240" s="15">
        <v>973.71</v>
      </c>
      <c r="D240" s="15">
        <v>902.53</v>
      </c>
      <c r="E240" s="15">
        <v>914.1</v>
      </c>
      <c r="F240" s="15">
        <v>908.72</v>
      </c>
      <c r="G240" s="15">
        <v>982.35</v>
      </c>
      <c r="H240" s="15">
        <v>1122.26</v>
      </c>
      <c r="I240" s="15">
        <v>1187.84</v>
      </c>
      <c r="J240" s="15">
        <v>1269.17</v>
      </c>
      <c r="K240" s="15">
        <v>1303.23</v>
      </c>
      <c r="L240" s="15">
        <v>1307.66</v>
      </c>
      <c r="M240" s="15">
        <v>1305.46</v>
      </c>
      <c r="N240" s="15">
        <v>1265.59</v>
      </c>
      <c r="O240" s="15">
        <v>1273.17</v>
      </c>
      <c r="P240" s="15">
        <v>1272.26</v>
      </c>
      <c r="Q240" s="15">
        <v>1264.53</v>
      </c>
      <c r="R240" s="15">
        <v>1251.69</v>
      </c>
      <c r="S240" s="15">
        <v>1236.24</v>
      </c>
      <c r="T240" s="15">
        <v>1266.35</v>
      </c>
      <c r="U240" s="15">
        <v>1274.78</v>
      </c>
      <c r="V240" s="15">
        <v>1296.79</v>
      </c>
      <c r="W240" s="15">
        <v>1287.4</v>
      </c>
      <c r="X240" s="15">
        <v>1240.56</v>
      </c>
      <c r="Y240" s="15">
        <v>1181.08</v>
      </c>
    </row>
    <row r="241" spans="1:25" ht="15.75">
      <c r="A241" s="10">
        <v>41179</v>
      </c>
      <c r="B241" s="15">
        <v>1030.55</v>
      </c>
      <c r="C241" s="15">
        <v>969.68</v>
      </c>
      <c r="D241" s="15">
        <v>900.96</v>
      </c>
      <c r="E241" s="15">
        <v>909.02</v>
      </c>
      <c r="F241" s="15">
        <v>922.74</v>
      </c>
      <c r="G241" s="15">
        <v>973.43</v>
      </c>
      <c r="H241" s="15">
        <v>1083.6</v>
      </c>
      <c r="I241" s="15">
        <v>1155.75</v>
      </c>
      <c r="J241" s="15">
        <v>1280.11</v>
      </c>
      <c r="K241" s="15">
        <v>1319.14</v>
      </c>
      <c r="L241" s="15">
        <v>1325.73</v>
      </c>
      <c r="M241" s="15">
        <v>1326.44</v>
      </c>
      <c r="N241" s="15">
        <v>1297.33</v>
      </c>
      <c r="O241" s="15">
        <v>1317.63</v>
      </c>
      <c r="P241" s="15">
        <v>1299.37</v>
      </c>
      <c r="Q241" s="15">
        <v>1283.43</v>
      </c>
      <c r="R241" s="15">
        <v>1267.24</v>
      </c>
      <c r="S241" s="15">
        <v>1244.54</v>
      </c>
      <c r="T241" s="15">
        <v>1268.56</v>
      </c>
      <c r="U241" s="15">
        <v>1319.53</v>
      </c>
      <c r="V241" s="15">
        <v>1353.63</v>
      </c>
      <c r="W241" s="15">
        <v>1349.82</v>
      </c>
      <c r="X241" s="15">
        <v>1231.06</v>
      </c>
      <c r="Y241" s="15">
        <v>1134.41</v>
      </c>
    </row>
    <row r="242" spans="1:25" ht="15.75">
      <c r="A242" s="10">
        <v>41180</v>
      </c>
      <c r="B242" s="15">
        <v>1005.44</v>
      </c>
      <c r="C242" s="15">
        <v>941.85</v>
      </c>
      <c r="D242" s="15">
        <v>893.88</v>
      </c>
      <c r="E242" s="15">
        <v>894.38</v>
      </c>
      <c r="F242" s="15">
        <v>891.83</v>
      </c>
      <c r="G242" s="15">
        <v>923.29</v>
      </c>
      <c r="H242" s="15">
        <v>1057.81</v>
      </c>
      <c r="I242" s="15">
        <v>1179.63</v>
      </c>
      <c r="J242" s="15">
        <v>1259.04</v>
      </c>
      <c r="K242" s="15">
        <v>1292.79</v>
      </c>
      <c r="L242" s="15">
        <v>1293.51</v>
      </c>
      <c r="M242" s="15">
        <v>1286.4</v>
      </c>
      <c r="N242" s="15">
        <v>1260.75</v>
      </c>
      <c r="O242" s="15">
        <v>1275.38</v>
      </c>
      <c r="P242" s="15">
        <v>1268.88</v>
      </c>
      <c r="Q242" s="15">
        <v>1253.51</v>
      </c>
      <c r="R242" s="15">
        <v>1234.2</v>
      </c>
      <c r="S242" s="15">
        <v>1223.07</v>
      </c>
      <c r="T242" s="15">
        <v>1242.31</v>
      </c>
      <c r="U242" s="15">
        <v>1278.55</v>
      </c>
      <c r="V242" s="15">
        <v>1309.84</v>
      </c>
      <c r="W242" s="15">
        <v>1300.84</v>
      </c>
      <c r="X242" s="15">
        <v>1235.84</v>
      </c>
      <c r="Y242" s="15">
        <v>1120.53</v>
      </c>
    </row>
    <row r="243" spans="1:25" ht="15.75">
      <c r="A243" s="10">
        <v>41181</v>
      </c>
      <c r="B243" s="15">
        <v>1041.8</v>
      </c>
      <c r="C243" s="15">
        <v>974.58</v>
      </c>
      <c r="D243" s="15">
        <v>952.5</v>
      </c>
      <c r="E243" s="15">
        <v>941.97</v>
      </c>
      <c r="F243" s="15">
        <v>934.9</v>
      </c>
      <c r="G243" s="15">
        <v>939.22</v>
      </c>
      <c r="H243" s="15">
        <v>983.76</v>
      </c>
      <c r="I243" s="15">
        <v>1037.32</v>
      </c>
      <c r="J243" s="15">
        <v>1149.07</v>
      </c>
      <c r="K243" s="15">
        <v>1196.9</v>
      </c>
      <c r="L243" s="15">
        <v>1223.21</v>
      </c>
      <c r="M243" s="15">
        <v>1218.56</v>
      </c>
      <c r="N243" s="15">
        <v>1216.12</v>
      </c>
      <c r="O243" s="15">
        <v>1216.47</v>
      </c>
      <c r="P243" s="15">
        <v>1211.77</v>
      </c>
      <c r="Q243" s="15">
        <v>1205.63</v>
      </c>
      <c r="R243" s="15">
        <v>1199.31</v>
      </c>
      <c r="S243" s="15">
        <v>1204.48</v>
      </c>
      <c r="T243" s="15">
        <v>1209.34</v>
      </c>
      <c r="U243" s="15">
        <v>1258.04</v>
      </c>
      <c r="V243" s="15">
        <v>1306.67</v>
      </c>
      <c r="W243" s="15">
        <v>1257.43</v>
      </c>
      <c r="X243" s="15">
        <v>1219.76</v>
      </c>
      <c r="Y243" s="15">
        <v>1116.67</v>
      </c>
    </row>
    <row r="244" spans="1:25" ht="15.75">
      <c r="A244" s="10">
        <v>41182</v>
      </c>
      <c r="B244" s="15">
        <v>985.67</v>
      </c>
      <c r="C244" s="15">
        <v>929.2</v>
      </c>
      <c r="D244" s="15">
        <v>879.96</v>
      </c>
      <c r="E244" s="15">
        <v>885.44</v>
      </c>
      <c r="F244" s="15">
        <v>857.93</v>
      </c>
      <c r="G244" s="15">
        <v>912.42</v>
      </c>
      <c r="H244" s="15">
        <v>923.32</v>
      </c>
      <c r="I244" s="15">
        <v>935.51</v>
      </c>
      <c r="J244" s="15">
        <v>1048.28</v>
      </c>
      <c r="K244" s="15">
        <v>1125.63</v>
      </c>
      <c r="L244" s="15">
        <v>1158.23</v>
      </c>
      <c r="M244" s="15">
        <v>1169.48</v>
      </c>
      <c r="N244" s="15">
        <v>1162.67</v>
      </c>
      <c r="O244" s="15">
        <v>1160.65</v>
      </c>
      <c r="P244" s="15">
        <v>1158.9</v>
      </c>
      <c r="Q244" s="15">
        <v>1156.73</v>
      </c>
      <c r="R244" s="15">
        <v>1158.13</v>
      </c>
      <c r="S244" s="15">
        <v>1164.94</v>
      </c>
      <c r="T244" s="15">
        <v>1164.38</v>
      </c>
      <c r="U244" s="15">
        <v>1233.42</v>
      </c>
      <c r="V244" s="15">
        <v>1257.76</v>
      </c>
      <c r="W244" s="15">
        <v>1239.4</v>
      </c>
      <c r="X244" s="15">
        <v>1181.88</v>
      </c>
      <c r="Y244" s="15">
        <v>1070.48</v>
      </c>
    </row>
    <row r="245" spans="1:25" ht="12.75">
      <c r="A245" s="11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</row>
    <row r="246" spans="1:25" ht="15.75" customHeight="1">
      <c r="A246" s="66" t="s">
        <v>13</v>
      </c>
      <c r="B246" s="66" t="s">
        <v>46</v>
      </c>
      <c r="C246" s="66"/>
      <c r="D246" s="66"/>
      <c r="E246" s="66"/>
      <c r="F246" s="66"/>
      <c r="G246" s="66"/>
      <c r="H246" s="66"/>
      <c r="I246" s="66"/>
      <c r="J246" s="66"/>
      <c r="K246" s="66"/>
      <c r="L246" s="66"/>
      <c r="M246" s="66"/>
      <c r="N246" s="66"/>
      <c r="O246" s="66"/>
      <c r="P246" s="66"/>
      <c r="Q246" s="66"/>
      <c r="R246" s="66"/>
      <c r="S246" s="66"/>
      <c r="T246" s="66"/>
      <c r="U246" s="66"/>
      <c r="V246" s="66"/>
      <c r="W246" s="66"/>
      <c r="X246" s="66"/>
      <c r="Y246" s="66"/>
    </row>
    <row r="247" spans="1:25" ht="31.5">
      <c r="A247" s="66"/>
      <c r="B247" s="6" t="s">
        <v>14</v>
      </c>
      <c r="C247" s="6" t="s">
        <v>15</v>
      </c>
      <c r="D247" s="6" t="s">
        <v>16</v>
      </c>
      <c r="E247" s="6" t="s">
        <v>17</v>
      </c>
      <c r="F247" s="6" t="s">
        <v>18</v>
      </c>
      <c r="G247" s="6" t="s">
        <v>19</v>
      </c>
      <c r="H247" s="6" t="s">
        <v>20</v>
      </c>
      <c r="I247" s="6" t="s">
        <v>21</v>
      </c>
      <c r="J247" s="6" t="s">
        <v>22</v>
      </c>
      <c r="K247" s="6" t="s">
        <v>23</v>
      </c>
      <c r="L247" s="6" t="s">
        <v>24</v>
      </c>
      <c r="M247" s="6" t="s">
        <v>25</v>
      </c>
      <c r="N247" s="6" t="s">
        <v>26</v>
      </c>
      <c r="O247" s="6" t="s">
        <v>27</v>
      </c>
      <c r="P247" s="6" t="s">
        <v>28</v>
      </c>
      <c r="Q247" s="6" t="s">
        <v>29</v>
      </c>
      <c r="R247" s="6" t="s">
        <v>30</v>
      </c>
      <c r="S247" s="6" t="s">
        <v>31</v>
      </c>
      <c r="T247" s="6" t="s">
        <v>32</v>
      </c>
      <c r="U247" s="6" t="s">
        <v>33</v>
      </c>
      <c r="V247" s="6" t="s">
        <v>34</v>
      </c>
      <c r="W247" s="6" t="s">
        <v>35</v>
      </c>
      <c r="X247" s="6" t="s">
        <v>36</v>
      </c>
      <c r="Y247" s="6" t="s">
        <v>37</v>
      </c>
    </row>
    <row r="248" spans="1:25" ht="15.75">
      <c r="A248" s="10">
        <v>41153</v>
      </c>
      <c r="B248" s="15">
        <v>932.98</v>
      </c>
      <c r="C248" s="15">
        <v>939.29</v>
      </c>
      <c r="D248" s="15">
        <v>932.85</v>
      </c>
      <c r="E248" s="15">
        <v>947.44</v>
      </c>
      <c r="F248" s="15">
        <v>930.4</v>
      </c>
      <c r="G248" s="15">
        <v>929.42</v>
      </c>
      <c r="H248" s="15">
        <v>930.06</v>
      </c>
      <c r="I248" s="15">
        <v>973.13</v>
      </c>
      <c r="J248" s="15">
        <v>1110.07</v>
      </c>
      <c r="K248" s="15">
        <v>1190.95</v>
      </c>
      <c r="L248" s="15">
        <v>1217.58</v>
      </c>
      <c r="M248" s="15">
        <v>1221.74</v>
      </c>
      <c r="N248" s="15">
        <v>1215.66</v>
      </c>
      <c r="O248" s="15">
        <v>1221.73</v>
      </c>
      <c r="P248" s="15">
        <v>1221.28</v>
      </c>
      <c r="Q248" s="15">
        <v>1217.29</v>
      </c>
      <c r="R248" s="15">
        <v>1214.14</v>
      </c>
      <c r="S248" s="15">
        <v>1214.22</v>
      </c>
      <c r="T248" s="15">
        <v>1215.67</v>
      </c>
      <c r="U248" s="15">
        <v>1222.89</v>
      </c>
      <c r="V248" s="15">
        <v>1234.84</v>
      </c>
      <c r="W248" s="15">
        <v>1289.2</v>
      </c>
      <c r="X248" s="15">
        <v>1229.57</v>
      </c>
      <c r="Y248" s="15">
        <v>1119.68</v>
      </c>
    </row>
    <row r="249" spans="1:25" ht="15.75">
      <c r="A249" s="10">
        <v>41154</v>
      </c>
      <c r="B249" s="15">
        <v>1051.82</v>
      </c>
      <c r="C249" s="15">
        <v>976.15</v>
      </c>
      <c r="D249" s="15">
        <v>923.26</v>
      </c>
      <c r="E249" s="15">
        <v>917.53</v>
      </c>
      <c r="F249" s="15">
        <v>911.66</v>
      </c>
      <c r="G249" s="15">
        <v>913.49</v>
      </c>
      <c r="H249" s="15">
        <v>911.68</v>
      </c>
      <c r="I249" s="15">
        <v>913.09</v>
      </c>
      <c r="J249" s="15">
        <v>983.57</v>
      </c>
      <c r="K249" s="15">
        <v>1113.24</v>
      </c>
      <c r="L249" s="15">
        <v>1148.48</v>
      </c>
      <c r="M249" s="15">
        <v>1170.58</v>
      </c>
      <c r="N249" s="15">
        <v>1173.25</v>
      </c>
      <c r="O249" s="15">
        <v>1175.54</v>
      </c>
      <c r="P249" s="15">
        <v>1179.57</v>
      </c>
      <c r="Q249" s="15">
        <v>1180.34</v>
      </c>
      <c r="R249" s="15">
        <v>1177.74</v>
      </c>
      <c r="S249" s="15">
        <v>1178.16</v>
      </c>
      <c r="T249" s="15">
        <v>1146.53</v>
      </c>
      <c r="U249" s="15">
        <v>1166.66</v>
      </c>
      <c r="V249" s="15">
        <v>1193.53</v>
      </c>
      <c r="W249" s="15">
        <v>1228.58</v>
      </c>
      <c r="X249" s="15">
        <v>1194.04</v>
      </c>
      <c r="Y249" s="15">
        <v>1079.16</v>
      </c>
    </row>
    <row r="250" spans="1:25" ht="15.75">
      <c r="A250" s="10">
        <v>41155</v>
      </c>
      <c r="B250" s="15">
        <v>994.97</v>
      </c>
      <c r="C250" s="15">
        <v>939.73</v>
      </c>
      <c r="D250" s="15">
        <v>926.87</v>
      </c>
      <c r="E250" s="15">
        <v>920.9</v>
      </c>
      <c r="F250" s="15">
        <v>933.93</v>
      </c>
      <c r="G250" s="15">
        <v>904.11</v>
      </c>
      <c r="H250" s="15">
        <v>949.69</v>
      </c>
      <c r="I250" s="15">
        <v>1020.93</v>
      </c>
      <c r="J250" s="15">
        <v>1192.34</v>
      </c>
      <c r="K250" s="15">
        <v>1300.54</v>
      </c>
      <c r="L250" s="15">
        <v>1309.61</v>
      </c>
      <c r="M250" s="15">
        <v>1322.17</v>
      </c>
      <c r="N250" s="15">
        <v>1305.12</v>
      </c>
      <c r="O250" s="15">
        <v>1317.4</v>
      </c>
      <c r="P250" s="15">
        <v>1314.91</v>
      </c>
      <c r="Q250" s="15">
        <v>1297.33</v>
      </c>
      <c r="R250" s="15">
        <v>1259.26</v>
      </c>
      <c r="S250" s="15">
        <v>1235.86</v>
      </c>
      <c r="T250" s="15">
        <v>1229.61</v>
      </c>
      <c r="U250" s="15">
        <v>1217.53</v>
      </c>
      <c r="V250" s="15">
        <v>1233.1</v>
      </c>
      <c r="W250" s="15">
        <v>1284.27</v>
      </c>
      <c r="X250" s="15">
        <v>1200.87</v>
      </c>
      <c r="Y250" s="15">
        <v>1076.52</v>
      </c>
    </row>
    <row r="251" spans="1:25" ht="15.75">
      <c r="A251" s="10">
        <v>41156</v>
      </c>
      <c r="B251" s="15">
        <v>952.4</v>
      </c>
      <c r="C251" s="15">
        <v>796.27</v>
      </c>
      <c r="D251" s="15">
        <v>769.73</v>
      </c>
      <c r="E251" s="15">
        <v>791.42</v>
      </c>
      <c r="F251" s="15">
        <v>832.14</v>
      </c>
      <c r="G251" s="15">
        <v>864.93</v>
      </c>
      <c r="H251" s="15">
        <v>947.34</v>
      </c>
      <c r="I251" s="15">
        <v>1026.49</v>
      </c>
      <c r="J251" s="15">
        <v>1197.68</v>
      </c>
      <c r="K251" s="15">
        <v>1256.47</v>
      </c>
      <c r="L251" s="15">
        <v>1271.79</v>
      </c>
      <c r="M251" s="15">
        <v>1278.74</v>
      </c>
      <c r="N251" s="15">
        <v>1263.6</v>
      </c>
      <c r="O251" s="15">
        <v>1286.65</v>
      </c>
      <c r="P251" s="15">
        <v>1280.76</v>
      </c>
      <c r="Q251" s="15">
        <v>1268.92</v>
      </c>
      <c r="R251" s="15">
        <v>1240.78</v>
      </c>
      <c r="S251" s="15">
        <v>1219.94</v>
      </c>
      <c r="T251" s="15">
        <v>1217.19</v>
      </c>
      <c r="U251" s="15">
        <v>1196.55</v>
      </c>
      <c r="V251" s="15">
        <v>1228.23</v>
      </c>
      <c r="W251" s="15">
        <v>1269.54</v>
      </c>
      <c r="X251" s="15">
        <v>1202.72</v>
      </c>
      <c r="Y251" s="15">
        <v>1075.17</v>
      </c>
    </row>
    <row r="252" spans="1:25" ht="15.75">
      <c r="A252" s="10">
        <v>41157</v>
      </c>
      <c r="B252" s="15">
        <v>957.3</v>
      </c>
      <c r="C252" s="15">
        <v>891.74</v>
      </c>
      <c r="D252" s="15">
        <v>780.71</v>
      </c>
      <c r="E252" s="15">
        <v>779.36</v>
      </c>
      <c r="F252" s="15">
        <v>797.56</v>
      </c>
      <c r="G252" s="15">
        <v>856.13</v>
      </c>
      <c r="H252" s="15">
        <v>916.01</v>
      </c>
      <c r="I252" s="15">
        <v>1013.68</v>
      </c>
      <c r="J252" s="15">
        <v>1201.18</v>
      </c>
      <c r="K252" s="15">
        <v>1267.43</v>
      </c>
      <c r="L252" s="15">
        <v>1277.65</v>
      </c>
      <c r="M252" s="15">
        <v>1281.58</v>
      </c>
      <c r="N252" s="15">
        <v>1266.4</v>
      </c>
      <c r="O252" s="15">
        <v>1278.85</v>
      </c>
      <c r="P252" s="15">
        <v>1276.29</v>
      </c>
      <c r="Q252" s="15">
        <v>1250.82</v>
      </c>
      <c r="R252" s="15">
        <v>1220.48</v>
      </c>
      <c r="S252" s="15">
        <v>1197.07</v>
      </c>
      <c r="T252" s="15">
        <v>1193.4</v>
      </c>
      <c r="U252" s="15">
        <v>1184.92</v>
      </c>
      <c r="V252" s="15">
        <v>1269.04</v>
      </c>
      <c r="W252" s="15">
        <v>1300.41</v>
      </c>
      <c r="X252" s="15">
        <v>1205.27</v>
      </c>
      <c r="Y252" s="15">
        <v>1082.72</v>
      </c>
    </row>
    <row r="253" spans="1:25" ht="15.75">
      <c r="A253" s="10">
        <v>41158</v>
      </c>
      <c r="B253" s="15">
        <v>962.09</v>
      </c>
      <c r="C253" s="15">
        <v>867.14</v>
      </c>
      <c r="D253" s="15">
        <v>787.38</v>
      </c>
      <c r="E253" s="15">
        <v>785</v>
      </c>
      <c r="F253" s="15">
        <v>790.89</v>
      </c>
      <c r="G253" s="15">
        <v>852.25</v>
      </c>
      <c r="H253" s="15">
        <v>926.95</v>
      </c>
      <c r="I253" s="15">
        <v>1023.44</v>
      </c>
      <c r="J253" s="15">
        <v>1221.89</v>
      </c>
      <c r="K253" s="15">
        <v>1269.07</v>
      </c>
      <c r="L253" s="15">
        <v>1280.28</v>
      </c>
      <c r="M253" s="15">
        <v>1284.95</v>
      </c>
      <c r="N253" s="15">
        <v>1270.07</v>
      </c>
      <c r="O253" s="15">
        <v>1280.16</v>
      </c>
      <c r="P253" s="15">
        <v>1277.79</v>
      </c>
      <c r="Q253" s="15">
        <v>1271.58</v>
      </c>
      <c r="R253" s="15">
        <v>1249.77</v>
      </c>
      <c r="S253" s="15">
        <v>1228.75</v>
      </c>
      <c r="T253" s="15">
        <v>1231.47</v>
      </c>
      <c r="U253" s="15">
        <v>1221.57</v>
      </c>
      <c r="V253" s="15">
        <v>1266.54</v>
      </c>
      <c r="W253" s="15">
        <v>1282.37</v>
      </c>
      <c r="X253" s="15">
        <v>1207.95</v>
      </c>
      <c r="Y253" s="15">
        <v>1035.53</v>
      </c>
    </row>
    <row r="254" spans="1:25" ht="15.75">
      <c r="A254" s="10">
        <v>41159</v>
      </c>
      <c r="B254" s="15">
        <v>937.48</v>
      </c>
      <c r="C254" s="15">
        <v>819.24</v>
      </c>
      <c r="D254" s="15">
        <v>737.34</v>
      </c>
      <c r="E254" s="15">
        <v>734.44</v>
      </c>
      <c r="F254" s="15">
        <v>767.92</v>
      </c>
      <c r="G254" s="15">
        <v>792.48</v>
      </c>
      <c r="H254" s="15">
        <v>926.92</v>
      </c>
      <c r="I254" s="15">
        <v>1087.33</v>
      </c>
      <c r="J254" s="15">
        <v>1222.54</v>
      </c>
      <c r="K254" s="15">
        <v>1270.94</v>
      </c>
      <c r="L254" s="15">
        <v>1278.86</v>
      </c>
      <c r="M254" s="15">
        <v>1285.85</v>
      </c>
      <c r="N254" s="15">
        <v>1276.88</v>
      </c>
      <c r="O254" s="15">
        <v>1287.36</v>
      </c>
      <c r="P254" s="15">
        <v>1283.98</v>
      </c>
      <c r="Q254" s="15">
        <v>1271.26</v>
      </c>
      <c r="R254" s="15">
        <v>1241.11</v>
      </c>
      <c r="S254" s="15">
        <v>1223.06</v>
      </c>
      <c r="T254" s="15">
        <v>1222.57</v>
      </c>
      <c r="U254" s="15">
        <v>1220.89</v>
      </c>
      <c r="V254" s="15">
        <v>1268.41</v>
      </c>
      <c r="W254" s="15">
        <v>1287.32</v>
      </c>
      <c r="X254" s="15">
        <v>1204.18</v>
      </c>
      <c r="Y254" s="15">
        <v>1102.83</v>
      </c>
    </row>
    <row r="255" spans="1:25" ht="15.75">
      <c r="A255" s="10">
        <v>41160</v>
      </c>
      <c r="B255" s="15">
        <v>1118.43</v>
      </c>
      <c r="C255" s="15">
        <v>1005.59</v>
      </c>
      <c r="D255" s="15">
        <v>919.74</v>
      </c>
      <c r="E255" s="15">
        <v>920.84</v>
      </c>
      <c r="F255" s="15">
        <v>907.87</v>
      </c>
      <c r="G255" s="15">
        <v>904.07</v>
      </c>
      <c r="H255" s="15">
        <v>935.79</v>
      </c>
      <c r="I255" s="15">
        <v>1058.55</v>
      </c>
      <c r="J255" s="15">
        <v>1188.07</v>
      </c>
      <c r="K255" s="15">
        <v>1234.27</v>
      </c>
      <c r="L255" s="15">
        <v>1255.15</v>
      </c>
      <c r="M255" s="15">
        <v>1256.16</v>
      </c>
      <c r="N255" s="15">
        <v>1254.76</v>
      </c>
      <c r="O255" s="15">
        <v>1255.69</v>
      </c>
      <c r="P255" s="15">
        <v>1252.98</v>
      </c>
      <c r="Q255" s="15">
        <v>1251.83</v>
      </c>
      <c r="R255" s="15">
        <v>1248.64</v>
      </c>
      <c r="S255" s="15">
        <v>1247.77</v>
      </c>
      <c r="T255" s="15">
        <v>1231.2</v>
      </c>
      <c r="U255" s="15">
        <v>1232.82</v>
      </c>
      <c r="V255" s="15">
        <v>1262.45</v>
      </c>
      <c r="W255" s="15">
        <v>1270.43</v>
      </c>
      <c r="X255" s="15">
        <v>1260.65</v>
      </c>
      <c r="Y255" s="15">
        <v>1186.8</v>
      </c>
    </row>
    <row r="256" spans="1:25" ht="15.75">
      <c r="A256" s="10">
        <v>41161</v>
      </c>
      <c r="B256" s="15">
        <v>1122.97</v>
      </c>
      <c r="C256" s="15">
        <v>1022.91</v>
      </c>
      <c r="D256" s="15">
        <v>905.18</v>
      </c>
      <c r="E256" s="15">
        <v>896.9</v>
      </c>
      <c r="F256" s="15">
        <v>892</v>
      </c>
      <c r="G256" s="15">
        <v>892.77</v>
      </c>
      <c r="H256" s="15">
        <v>890.88</v>
      </c>
      <c r="I256" s="15">
        <v>882.69</v>
      </c>
      <c r="J256" s="15">
        <v>1034.31</v>
      </c>
      <c r="K256" s="15">
        <v>1173.86</v>
      </c>
      <c r="L256" s="15">
        <v>1211.73</v>
      </c>
      <c r="M256" s="15">
        <v>1219.07</v>
      </c>
      <c r="N256" s="15">
        <v>1218.14</v>
      </c>
      <c r="O256" s="15">
        <v>1219.05</v>
      </c>
      <c r="P256" s="15">
        <v>1218.98</v>
      </c>
      <c r="Q256" s="15">
        <v>1218.47</v>
      </c>
      <c r="R256" s="15">
        <v>1216.37</v>
      </c>
      <c r="S256" s="15">
        <v>1213.86</v>
      </c>
      <c r="T256" s="15">
        <v>1210.28</v>
      </c>
      <c r="U256" s="15">
        <v>1217.07</v>
      </c>
      <c r="V256" s="15">
        <v>1259.7</v>
      </c>
      <c r="W256" s="15">
        <v>1253.81</v>
      </c>
      <c r="X256" s="15">
        <v>1230.24</v>
      </c>
      <c r="Y256" s="15">
        <v>1143.79</v>
      </c>
    </row>
    <row r="257" spans="1:25" ht="15.75">
      <c r="A257" s="10">
        <v>41162</v>
      </c>
      <c r="B257" s="15">
        <v>1078.01</v>
      </c>
      <c r="C257" s="15">
        <v>950.12</v>
      </c>
      <c r="D257" s="15">
        <v>922.04</v>
      </c>
      <c r="E257" s="15">
        <v>915.54</v>
      </c>
      <c r="F257" s="15">
        <v>919.11</v>
      </c>
      <c r="G257" s="15">
        <v>962.94</v>
      </c>
      <c r="H257" s="15">
        <v>1027.16</v>
      </c>
      <c r="I257" s="15">
        <v>1129.38</v>
      </c>
      <c r="J257" s="15">
        <v>1239.74</v>
      </c>
      <c r="K257" s="15">
        <v>1310.17</v>
      </c>
      <c r="L257" s="15">
        <v>1333.05</v>
      </c>
      <c r="M257" s="15">
        <v>1344.54</v>
      </c>
      <c r="N257" s="15">
        <v>1317.61</v>
      </c>
      <c r="O257" s="15">
        <v>1337.2</v>
      </c>
      <c r="P257" s="15">
        <v>1331.71</v>
      </c>
      <c r="Q257" s="15">
        <v>1312.46</v>
      </c>
      <c r="R257" s="15">
        <v>1281.83</v>
      </c>
      <c r="S257" s="15">
        <v>1263.18</v>
      </c>
      <c r="T257" s="15">
        <v>1267.53</v>
      </c>
      <c r="U257" s="15">
        <v>1240.88</v>
      </c>
      <c r="V257" s="15">
        <v>1296.49</v>
      </c>
      <c r="W257" s="15">
        <v>1324.51</v>
      </c>
      <c r="X257" s="15">
        <v>1206.41</v>
      </c>
      <c r="Y257" s="15">
        <v>1138.38</v>
      </c>
    </row>
    <row r="258" spans="1:25" ht="15.75">
      <c r="A258" s="10">
        <v>41163</v>
      </c>
      <c r="B258" s="15">
        <v>1027.59</v>
      </c>
      <c r="C258" s="15">
        <v>936.76</v>
      </c>
      <c r="D258" s="15">
        <v>834.64</v>
      </c>
      <c r="E258" s="15">
        <v>791.92</v>
      </c>
      <c r="F258" s="15">
        <v>817.99</v>
      </c>
      <c r="G258" s="15">
        <v>859.44</v>
      </c>
      <c r="H258" s="15">
        <v>987.96</v>
      </c>
      <c r="I258" s="15">
        <v>1112.7</v>
      </c>
      <c r="J258" s="15">
        <v>1215.06</v>
      </c>
      <c r="K258" s="15">
        <v>1275.97</v>
      </c>
      <c r="L258" s="15">
        <v>1289.35</v>
      </c>
      <c r="M258" s="15">
        <v>1273.37</v>
      </c>
      <c r="N258" s="15">
        <v>1255.29</v>
      </c>
      <c r="O258" s="15">
        <v>1259.26</v>
      </c>
      <c r="P258" s="15">
        <v>1254.4</v>
      </c>
      <c r="Q258" s="15">
        <v>1239.44</v>
      </c>
      <c r="R258" s="15">
        <v>1221.79</v>
      </c>
      <c r="S258" s="15">
        <v>1205.52</v>
      </c>
      <c r="T258" s="15">
        <v>1201.65</v>
      </c>
      <c r="U258" s="15">
        <v>1206.82</v>
      </c>
      <c r="V258" s="15">
        <v>1263.28</v>
      </c>
      <c r="W258" s="15">
        <v>1222.04</v>
      </c>
      <c r="X258" s="15">
        <v>1187.3</v>
      </c>
      <c r="Y258" s="15">
        <v>1108.56</v>
      </c>
    </row>
    <row r="259" spans="1:25" ht="15.75">
      <c r="A259" s="10">
        <v>41164</v>
      </c>
      <c r="B259" s="15">
        <v>986.08</v>
      </c>
      <c r="C259" s="15">
        <v>905.39</v>
      </c>
      <c r="D259" s="15">
        <v>885.27</v>
      </c>
      <c r="E259" s="15">
        <v>864.63</v>
      </c>
      <c r="F259" s="15">
        <v>899.01</v>
      </c>
      <c r="G259" s="15">
        <v>949.87</v>
      </c>
      <c r="H259" s="15">
        <v>1017.59</v>
      </c>
      <c r="I259" s="15">
        <v>1161.12</v>
      </c>
      <c r="J259" s="15">
        <v>1240.61</v>
      </c>
      <c r="K259" s="15">
        <v>1263.48</v>
      </c>
      <c r="L259" s="15">
        <v>1295.59</v>
      </c>
      <c r="M259" s="15">
        <v>1295.98</v>
      </c>
      <c r="N259" s="15">
        <v>1285.72</v>
      </c>
      <c r="O259" s="15">
        <v>1296.01</v>
      </c>
      <c r="P259" s="15">
        <v>1295.2</v>
      </c>
      <c r="Q259" s="15">
        <v>1284.1</v>
      </c>
      <c r="R259" s="15">
        <v>1273.25</v>
      </c>
      <c r="S259" s="15">
        <v>1237.23</v>
      </c>
      <c r="T259" s="15">
        <v>1250.43</v>
      </c>
      <c r="U259" s="15">
        <v>1241.95</v>
      </c>
      <c r="V259" s="15">
        <v>1301.03</v>
      </c>
      <c r="W259" s="15">
        <v>1333.41</v>
      </c>
      <c r="X259" s="15">
        <v>1238.85</v>
      </c>
      <c r="Y259" s="15">
        <v>1150.85</v>
      </c>
    </row>
    <row r="260" spans="1:25" ht="15.75">
      <c r="A260" s="10">
        <v>41165</v>
      </c>
      <c r="B260" s="15">
        <v>981.97</v>
      </c>
      <c r="C260" s="15">
        <v>942.56</v>
      </c>
      <c r="D260" s="15">
        <v>862.49</v>
      </c>
      <c r="E260" s="15">
        <v>853.29</v>
      </c>
      <c r="F260" s="15">
        <v>862.85</v>
      </c>
      <c r="G260" s="15">
        <v>943.25</v>
      </c>
      <c r="H260" s="15">
        <v>995.84</v>
      </c>
      <c r="I260" s="15">
        <v>1150.84</v>
      </c>
      <c r="J260" s="15">
        <v>1239.76</v>
      </c>
      <c r="K260" s="15">
        <v>1261.35</v>
      </c>
      <c r="L260" s="15">
        <v>1280.66</v>
      </c>
      <c r="M260" s="15">
        <v>1293.14</v>
      </c>
      <c r="N260" s="15">
        <v>1257.71</v>
      </c>
      <c r="O260" s="15">
        <v>1292.26</v>
      </c>
      <c r="P260" s="15">
        <v>1292.93</v>
      </c>
      <c r="Q260" s="15">
        <v>1258.25</v>
      </c>
      <c r="R260" s="15">
        <v>1247.8</v>
      </c>
      <c r="S260" s="15">
        <v>1237.01</v>
      </c>
      <c r="T260" s="15">
        <v>1254.17</v>
      </c>
      <c r="U260" s="15">
        <v>1243.76</v>
      </c>
      <c r="V260" s="15">
        <v>1313.53</v>
      </c>
      <c r="W260" s="15">
        <v>1327.3</v>
      </c>
      <c r="X260" s="15">
        <v>1242.34</v>
      </c>
      <c r="Y260" s="15">
        <v>1150.86</v>
      </c>
    </row>
    <row r="261" spans="1:25" ht="15.75">
      <c r="A261" s="10">
        <v>41166</v>
      </c>
      <c r="B261" s="15">
        <v>986.97</v>
      </c>
      <c r="C261" s="15">
        <v>945.02</v>
      </c>
      <c r="D261" s="15">
        <v>899.2</v>
      </c>
      <c r="E261" s="15">
        <v>901.04</v>
      </c>
      <c r="F261" s="15">
        <v>920.3</v>
      </c>
      <c r="G261" s="15">
        <v>977.33</v>
      </c>
      <c r="H261" s="15">
        <v>1025.84</v>
      </c>
      <c r="I261" s="15">
        <v>1173.89</v>
      </c>
      <c r="J261" s="15">
        <v>1256.77</v>
      </c>
      <c r="K261" s="15">
        <v>1287.74</v>
      </c>
      <c r="L261" s="15">
        <v>1290.8</v>
      </c>
      <c r="M261" s="15">
        <v>1293.42</v>
      </c>
      <c r="N261" s="15">
        <v>1280.11</v>
      </c>
      <c r="O261" s="15">
        <v>1288.46</v>
      </c>
      <c r="P261" s="15">
        <v>1286.47</v>
      </c>
      <c r="Q261" s="15">
        <v>1272.11</v>
      </c>
      <c r="R261" s="15">
        <v>1260.07</v>
      </c>
      <c r="S261" s="15">
        <v>1249.08</v>
      </c>
      <c r="T261" s="15">
        <v>1242.01</v>
      </c>
      <c r="U261" s="15">
        <v>1236.2</v>
      </c>
      <c r="V261" s="15">
        <v>1287.03</v>
      </c>
      <c r="W261" s="15">
        <v>1304.97</v>
      </c>
      <c r="X261" s="15">
        <v>1257.34</v>
      </c>
      <c r="Y261" s="15">
        <v>1132.79</v>
      </c>
    </row>
    <row r="262" spans="1:25" ht="15.75">
      <c r="A262" s="10">
        <v>41167</v>
      </c>
      <c r="B262" s="15">
        <v>1077.64</v>
      </c>
      <c r="C262" s="15">
        <v>988.74</v>
      </c>
      <c r="D262" s="15">
        <v>947.41</v>
      </c>
      <c r="E262" s="15">
        <v>956.25</v>
      </c>
      <c r="F262" s="15">
        <v>959.84</v>
      </c>
      <c r="G262" s="15">
        <v>966.5</v>
      </c>
      <c r="H262" s="15">
        <v>950.21</v>
      </c>
      <c r="I262" s="15">
        <v>1019.9</v>
      </c>
      <c r="J262" s="15">
        <v>1156.45</v>
      </c>
      <c r="K262" s="15">
        <v>1237.33</v>
      </c>
      <c r="L262" s="15">
        <v>1257.76</v>
      </c>
      <c r="M262" s="15">
        <v>1258.94</v>
      </c>
      <c r="N262" s="15">
        <v>1252.82</v>
      </c>
      <c r="O262" s="15">
        <v>1256.44</v>
      </c>
      <c r="P262" s="15">
        <v>1255.03</v>
      </c>
      <c r="Q262" s="15">
        <v>1251.41</v>
      </c>
      <c r="R262" s="15">
        <v>1247.41</v>
      </c>
      <c r="S262" s="15">
        <v>1243.72</v>
      </c>
      <c r="T262" s="15">
        <v>1230.77</v>
      </c>
      <c r="U262" s="15">
        <v>1241.43</v>
      </c>
      <c r="V262" s="15">
        <v>1279.9</v>
      </c>
      <c r="W262" s="15">
        <v>1278.45</v>
      </c>
      <c r="X262" s="15">
        <v>1246.53</v>
      </c>
      <c r="Y262" s="15">
        <v>1180.55</v>
      </c>
    </row>
    <row r="263" spans="1:25" ht="15.75">
      <c r="A263" s="10">
        <v>41168</v>
      </c>
      <c r="B263" s="15">
        <v>1059.43</v>
      </c>
      <c r="C263" s="15">
        <v>996.41</v>
      </c>
      <c r="D263" s="15">
        <v>899.39</v>
      </c>
      <c r="E263" s="15">
        <v>879.85</v>
      </c>
      <c r="F263" s="15">
        <v>781.12</v>
      </c>
      <c r="G263" s="15">
        <v>892.73</v>
      </c>
      <c r="H263" s="15">
        <v>801</v>
      </c>
      <c r="I263" s="15">
        <v>874.8</v>
      </c>
      <c r="J263" s="15">
        <v>1008.77</v>
      </c>
      <c r="K263" s="15">
        <v>1155.92</v>
      </c>
      <c r="L263" s="15">
        <v>1211.67</v>
      </c>
      <c r="M263" s="15">
        <v>1224.79</v>
      </c>
      <c r="N263" s="15">
        <v>1222.34</v>
      </c>
      <c r="O263" s="15">
        <v>1225.43</v>
      </c>
      <c r="P263" s="15">
        <v>1225.58</v>
      </c>
      <c r="Q263" s="15">
        <v>1224.15</v>
      </c>
      <c r="R263" s="15">
        <v>1224.78</v>
      </c>
      <c r="S263" s="15">
        <v>1232.82</v>
      </c>
      <c r="T263" s="15">
        <v>1220.01</v>
      </c>
      <c r="U263" s="15">
        <v>1236.66</v>
      </c>
      <c r="V263" s="15">
        <v>1299.17</v>
      </c>
      <c r="W263" s="15">
        <v>1291.07</v>
      </c>
      <c r="X263" s="15">
        <v>1240.02</v>
      </c>
      <c r="Y263" s="15">
        <v>1126.74</v>
      </c>
    </row>
    <row r="264" spans="1:25" ht="15.75">
      <c r="A264" s="10">
        <v>41169</v>
      </c>
      <c r="B264" s="15">
        <v>1024.53</v>
      </c>
      <c r="C264" s="15">
        <v>940.2</v>
      </c>
      <c r="D264" s="15">
        <v>886.1</v>
      </c>
      <c r="E264" s="15">
        <v>858.91</v>
      </c>
      <c r="F264" s="15">
        <v>932.11</v>
      </c>
      <c r="G264" s="15">
        <v>999.03</v>
      </c>
      <c r="H264" s="15">
        <v>1047.41</v>
      </c>
      <c r="I264" s="15">
        <v>1169.24</v>
      </c>
      <c r="J264" s="15">
        <v>1250.24</v>
      </c>
      <c r="K264" s="15">
        <v>1278.14</v>
      </c>
      <c r="L264" s="15">
        <v>1270.1</v>
      </c>
      <c r="M264" s="15">
        <v>1265.33</v>
      </c>
      <c r="N264" s="15">
        <v>1226.4</v>
      </c>
      <c r="O264" s="15">
        <v>1249.72</v>
      </c>
      <c r="P264" s="15">
        <v>1247.83</v>
      </c>
      <c r="Q264" s="15">
        <v>1218.05</v>
      </c>
      <c r="R264" s="15">
        <v>1202.5</v>
      </c>
      <c r="S264" s="15">
        <v>1184.03</v>
      </c>
      <c r="T264" s="15">
        <v>1184.08</v>
      </c>
      <c r="U264" s="15">
        <v>1181.71</v>
      </c>
      <c r="V264" s="15">
        <v>1265.33</v>
      </c>
      <c r="W264" s="15">
        <v>1288.11</v>
      </c>
      <c r="X264" s="15">
        <v>1220.15</v>
      </c>
      <c r="Y264" s="15">
        <v>1092.66</v>
      </c>
    </row>
    <row r="265" spans="1:25" ht="15.75">
      <c r="A265" s="10">
        <v>41170</v>
      </c>
      <c r="B265" s="15">
        <v>968.2</v>
      </c>
      <c r="C265" s="15">
        <v>933.83</v>
      </c>
      <c r="D265" s="15">
        <v>924.39</v>
      </c>
      <c r="E265" s="15">
        <v>897.08</v>
      </c>
      <c r="F265" s="15">
        <v>930.81</v>
      </c>
      <c r="G265" s="15">
        <v>937.43</v>
      </c>
      <c r="H265" s="15">
        <v>1010.32</v>
      </c>
      <c r="I265" s="15">
        <v>1144.5</v>
      </c>
      <c r="J265" s="15">
        <v>1232.13</v>
      </c>
      <c r="K265" s="15">
        <v>1280.26</v>
      </c>
      <c r="L265" s="15">
        <v>1285.73</v>
      </c>
      <c r="M265" s="15">
        <v>1286.72</v>
      </c>
      <c r="N265" s="15">
        <v>1267.24</v>
      </c>
      <c r="O265" s="15">
        <v>1277.51</v>
      </c>
      <c r="P265" s="15">
        <v>1278.21</v>
      </c>
      <c r="Q265" s="15">
        <v>1265.34</v>
      </c>
      <c r="R265" s="15">
        <v>1252.78</v>
      </c>
      <c r="S265" s="15">
        <v>1227.43</v>
      </c>
      <c r="T265" s="15">
        <v>1228.71</v>
      </c>
      <c r="U265" s="15">
        <v>1231.42</v>
      </c>
      <c r="V265" s="15">
        <v>1296.82</v>
      </c>
      <c r="W265" s="15">
        <v>1316.47</v>
      </c>
      <c r="X265" s="15">
        <v>1262.72</v>
      </c>
      <c r="Y265" s="15">
        <v>1131</v>
      </c>
    </row>
    <row r="266" spans="1:25" ht="15.75">
      <c r="A266" s="10">
        <v>41171</v>
      </c>
      <c r="B266" s="15">
        <v>966.72</v>
      </c>
      <c r="C266" s="15">
        <v>932.13</v>
      </c>
      <c r="D266" s="15">
        <v>912.31</v>
      </c>
      <c r="E266" s="15">
        <v>913.5</v>
      </c>
      <c r="F266" s="15">
        <v>864.58</v>
      </c>
      <c r="G266" s="15">
        <v>881.33</v>
      </c>
      <c r="H266" s="15">
        <v>937.44</v>
      </c>
      <c r="I266" s="15">
        <v>1095.09</v>
      </c>
      <c r="J266" s="15">
        <v>1239.05</v>
      </c>
      <c r="K266" s="15">
        <v>1299.01</v>
      </c>
      <c r="L266" s="15">
        <v>1310.4</v>
      </c>
      <c r="M266" s="15">
        <v>1310.35</v>
      </c>
      <c r="N266" s="15">
        <v>1288.01</v>
      </c>
      <c r="O266" s="15">
        <v>1298.37</v>
      </c>
      <c r="P266" s="15">
        <v>1295.54</v>
      </c>
      <c r="Q266" s="15">
        <v>1264.98</v>
      </c>
      <c r="R266" s="15">
        <v>1254.73</v>
      </c>
      <c r="S266" s="15">
        <v>1218.53</v>
      </c>
      <c r="T266" s="15">
        <v>1229.37</v>
      </c>
      <c r="U266" s="15">
        <v>1224.57</v>
      </c>
      <c r="V266" s="15">
        <v>1321.41</v>
      </c>
      <c r="W266" s="15">
        <v>1323.76</v>
      </c>
      <c r="X266" s="15">
        <v>1239.89</v>
      </c>
      <c r="Y266" s="15">
        <v>1104.94</v>
      </c>
    </row>
    <row r="267" spans="1:25" ht="15.75">
      <c r="A267" s="10">
        <v>41172</v>
      </c>
      <c r="B267" s="15">
        <v>932.59</v>
      </c>
      <c r="C267" s="15">
        <v>864.72</v>
      </c>
      <c r="D267" s="15">
        <v>867.76</v>
      </c>
      <c r="E267" s="15">
        <v>825</v>
      </c>
      <c r="F267" s="15">
        <v>844.26</v>
      </c>
      <c r="G267" s="15">
        <v>884.1</v>
      </c>
      <c r="H267" s="15">
        <v>933.88</v>
      </c>
      <c r="I267" s="15">
        <v>1087.03</v>
      </c>
      <c r="J267" s="15">
        <v>1257.07</v>
      </c>
      <c r="K267" s="15">
        <v>1324.54</v>
      </c>
      <c r="L267" s="15">
        <v>1343.48</v>
      </c>
      <c r="M267" s="15">
        <v>1344.75</v>
      </c>
      <c r="N267" s="15">
        <v>1314.99</v>
      </c>
      <c r="O267" s="15">
        <v>1331.27</v>
      </c>
      <c r="P267" s="15">
        <v>1332.92</v>
      </c>
      <c r="Q267" s="15">
        <v>1315.51</v>
      </c>
      <c r="R267" s="15">
        <v>1269.93</v>
      </c>
      <c r="S267" s="15">
        <v>1246.13</v>
      </c>
      <c r="T267" s="15">
        <v>1274.06</v>
      </c>
      <c r="U267" s="15">
        <v>1262.98</v>
      </c>
      <c r="V267" s="15">
        <v>1352.22</v>
      </c>
      <c r="W267" s="15">
        <v>1359.59</v>
      </c>
      <c r="X267" s="15">
        <v>1232.09</v>
      </c>
      <c r="Y267" s="15">
        <v>1079.43</v>
      </c>
    </row>
    <row r="268" spans="1:25" ht="15.75">
      <c r="A268" s="10">
        <v>41173</v>
      </c>
      <c r="B268" s="15">
        <v>969.74</v>
      </c>
      <c r="C268" s="15">
        <v>898.19</v>
      </c>
      <c r="D268" s="15">
        <v>880.44</v>
      </c>
      <c r="E268" s="15">
        <v>899.41</v>
      </c>
      <c r="F268" s="15">
        <v>889.3</v>
      </c>
      <c r="G268" s="15">
        <v>914.95</v>
      </c>
      <c r="H268" s="15">
        <v>1003.61</v>
      </c>
      <c r="I268" s="15">
        <v>1127.25</v>
      </c>
      <c r="J268" s="15">
        <v>1269.05</v>
      </c>
      <c r="K268" s="15">
        <v>1317.65</v>
      </c>
      <c r="L268" s="15">
        <v>1335.06</v>
      </c>
      <c r="M268" s="15">
        <v>1344.44</v>
      </c>
      <c r="N268" s="15">
        <v>1327.38</v>
      </c>
      <c r="O268" s="15">
        <v>1335.98</v>
      </c>
      <c r="P268" s="15">
        <v>1334.07</v>
      </c>
      <c r="Q268" s="15">
        <v>1286.77</v>
      </c>
      <c r="R268" s="15">
        <v>1255.67</v>
      </c>
      <c r="S268" s="15">
        <v>1248.35</v>
      </c>
      <c r="T268" s="15">
        <v>1276.12</v>
      </c>
      <c r="U268" s="15">
        <v>1282.69</v>
      </c>
      <c r="V268" s="15">
        <v>1364.24</v>
      </c>
      <c r="W268" s="15">
        <v>1369.71</v>
      </c>
      <c r="X268" s="15">
        <v>1258.6</v>
      </c>
      <c r="Y268" s="15">
        <v>1144.94</v>
      </c>
    </row>
    <row r="269" spans="1:25" ht="15.75">
      <c r="A269" s="10">
        <v>41174</v>
      </c>
      <c r="B269" s="15">
        <v>1098.77</v>
      </c>
      <c r="C269" s="15">
        <v>993.72</v>
      </c>
      <c r="D269" s="15">
        <v>984.19</v>
      </c>
      <c r="E269" s="15">
        <v>954.11</v>
      </c>
      <c r="F269" s="15">
        <v>944.82</v>
      </c>
      <c r="G269" s="15">
        <v>944.83</v>
      </c>
      <c r="H269" s="15">
        <v>947.05</v>
      </c>
      <c r="I269" s="15">
        <v>996.72</v>
      </c>
      <c r="J269" s="15">
        <v>1121.16</v>
      </c>
      <c r="K269" s="15">
        <v>1163.83</v>
      </c>
      <c r="L269" s="15">
        <v>1209.15</v>
      </c>
      <c r="M269" s="15">
        <v>1230.96</v>
      </c>
      <c r="N269" s="15">
        <v>1222.87</v>
      </c>
      <c r="O269" s="15">
        <v>1224.56</v>
      </c>
      <c r="P269" s="15">
        <v>1224.58</v>
      </c>
      <c r="Q269" s="15">
        <v>1219.31</v>
      </c>
      <c r="R269" s="15">
        <v>1221.65</v>
      </c>
      <c r="S269" s="15">
        <v>1204.94</v>
      </c>
      <c r="T269" s="15">
        <v>1222.91</v>
      </c>
      <c r="U269" s="15">
        <v>1247.43</v>
      </c>
      <c r="V269" s="15">
        <v>1307.68</v>
      </c>
      <c r="W269" s="15">
        <v>1303.33</v>
      </c>
      <c r="X269" s="15">
        <v>1236.77</v>
      </c>
      <c r="Y269" s="15">
        <v>1182.92</v>
      </c>
    </row>
    <row r="270" spans="1:25" ht="15.75">
      <c r="A270" s="10">
        <v>41175</v>
      </c>
      <c r="B270" s="15">
        <v>1117.05</v>
      </c>
      <c r="C270" s="15">
        <v>1018.1</v>
      </c>
      <c r="D270" s="15">
        <v>934.7</v>
      </c>
      <c r="E270" s="15">
        <v>916.14</v>
      </c>
      <c r="F270" s="15">
        <v>894.04</v>
      </c>
      <c r="G270" s="15">
        <v>928.41</v>
      </c>
      <c r="H270" s="15">
        <v>845.28</v>
      </c>
      <c r="I270" s="15">
        <v>910.94</v>
      </c>
      <c r="J270" s="15">
        <v>1008.55</v>
      </c>
      <c r="K270" s="15">
        <v>1140.83</v>
      </c>
      <c r="L270" s="15">
        <v>1185.4</v>
      </c>
      <c r="M270" s="15">
        <v>1199.53</v>
      </c>
      <c r="N270" s="15">
        <v>1197.45</v>
      </c>
      <c r="O270" s="15">
        <v>1209.12</v>
      </c>
      <c r="P270" s="15">
        <v>1210.53</v>
      </c>
      <c r="Q270" s="15">
        <v>1208.66</v>
      </c>
      <c r="R270" s="15">
        <v>1207.61</v>
      </c>
      <c r="S270" s="15">
        <v>1209.94</v>
      </c>
      <c r="T270" s="15">
        <v>1199.26</v>
      </c>
      <c r="U270" s="15">
        <v>1269.2</v>
      </c>
      <c r="V270" s="15">
        <v>1311.78</v>
      </c>
      <c r="W270" s="15">
        <v>1291.45</v>
      </c>
      <c r="X270" s="15">
        <v>1236.23</v>
      </c>
      <c r="Y270" s="15">
        <v>1163.98</v>
      </c>
    </row>
    <row r="271" spans="1:25" ht="15.75">
      <c r="A271" s="10">
        <v>41176</v>
      </c>
      <c r="B271" s="15">
        <v>1102.16</v>
      </c>
      <c r="C271" s="15">
        <v>1001.98</v>
      </c>
      <c r="D271" s="15">
        <v>942.96</v>
      </c>
      <c r="E271" s="15">
        <v>909.85</v>
      </c>
      <c r="F271" s="15">
        <v>936.54</v>
      </c>
      <c r="G271" s="15">
        <v>1003.27</v>
      </c>
      <c r="H271" s="15">
        <v>1115.86</v>
      </c>
      <c r="I271" s="15">
        <v>1186.64</v>
      </c>
      <c r="J271" s="15">
        <v>1282.26</v>
      </c>
      <c r="K271" s="15">
        <v>1285.82</v>
      </c>
      <c r="L271" s="15">
        <v>1289.69</v>
      </c>
      <c r="M271" s="15">
        <v>1289.53</v>
      </c>
      <c r="N271" s="15">
        <v>1272.04</v>
      </c>
      <c r="O271" s="15">
        <v>1280.93</v>
      </c>
      <c r="P271" s="15">
        <v>1283.43</v>
      </c>
      <c r="Q271" s="15">
        <v>1267.26</v>
      </c>
      <c r="R271" s="15">
        <v>1241.13</v>
      </c>
      <c r="S271" s="15">
        <v>1233.7</v>
      </c>
      <c r="T271" s="15">
        <v>1237.61</v>
      </c>
      <c r="U271" s="15">
        <v>1254.28</v>
      </c>
      <c r="V271" s="15">
        <v>1299.43</v>
      </c>
      <c r="W271" s="15">
        <v>1308.47</v>
      </c>
      <c r="X271" s="15">
        <v>1248.36</v>
      </c>
      <c r="Y271" s="15">
        <v>1185.15</v>
      </c>
    </row>
    <row r="272" spans="1:25" ht="15.75">
      <c r="A272" s="10">
        <v>41177</v>
      </c>
      <c r="B272" s="15">
        <v>1028.06</v>
      </c>
      <c r="C272" s="15">
        <v>932.69</v>
      </c>
      <c r="D272" s="15">
        <v>891.72</v>
      </c>
      <c r="E272" s="15">
        <v>898.14</v>
      </c>
      <c r="F272" s="15">
        <v>963.26</v>
      </c>
      <c r="G272" s="15">
        <v>977.56</v>
      </c>
      <c r="H272" s="15">
        <v>1075.29</v>
      </c>
      <c r="I272" s="15">
        <v>1198.99</v>
      </c>
      <c r="J272" s="15">
        <v>1271.63</v>
      </c>
      <c r="K272" s="15">
        <v>1290.64</v>
      </c>
      <c r="L272" s="15">
        <v>1291.09</v>
      </c>
      <c r="M272" s="15">
        <v>1288.99</v>
      </c>
      <c r="N272" s="15">
        <v>1271.2</v>
      </c>
      <c r="O272" s="15">
        <v>1279.46</v>
      </c>
      <c r="P272" s="15">
        <v>1271.87</v>
      </c>
      <c r="Q272" s="15">
        <v>1265.19</v>
      </c>
      <c r="R272" s="15">
        <v>1254.56</v>
      </c>
      <c r="S272" s="15">
        <v>1242.69</v>
      </c>
      <c r="T272" s="15">
        <v>1247.71</v>
      </c>
      <c r="U272" s="15">
        <v>1278.4</v>
      </c>
      <c r="V272" s="15">
        <v>1303.41</v>
      </c>
      <c r="W272" s="15">
        <v>1312.62</v>
      </c>
      <c r="X272" s="15">
        <v>1263.04</v>
      </c>
      <c r="Y272" s="15">
        <v>1192.92</v>
      </c>
    </row>
    <row r="273" spans="1:25" ht="15.75">
      <c r="A273" s="10">
        <v>41178</v>
      </c>
      <c r="B273" s="15">
        <v>1066.7</v>
      </c>
      <c r="C273" s="15">
        <v>973.71</v>
      </c>
      <c r="D273" s="15">
        <v>902.53</v>
      </c>
      <c r="E273" s="15">
        <v>914.1</v>
      </c>
      <c r="F273" s="15">
        <v>908.72</v>
      </c>
      <c r="G273" s="15">
        <v>982.35</v>
      </c>
      <c r="H273" s="15">
        <v>1122.26</v>
      </c>
      <c r="I273" s="15">
        <v>1187.84</v>
      </c>
      <c r="J273" s="15">
        <v>1269.17</v>
      </c>
      <c r="K273" s="15">
        <v>1303.23</v>
      </c>
      <c r="L273" s="15">
        <v>1307.66</v>
      </c>
      <c r="M273" s="15">
        <v>1305.46</v>
      </c>
      <c r="N273" s="15">
        <v>1265.59</v>
      </c>
      <c r="O273" s="15">
        <v>1273.17</v>
      </c>
      <c r="P273" s="15">
        <v>1272.26</v>
      </c>
      <c r="Q273" s="15">
        <v>1264.53</v>
      </c>
      <c r="R273" s="15">
        <v>1251.69</v>
      </c>
      <c r="S273" s="15">
        <v>1236.24</v>
      </c>
      <c r="T273" s="15">
        <v>1266.35</v>
      </c>
      <c r="U273" s="15">
        <v>1274.78</v>
      </c>
      <c r="V273" s="15">
        <v>1296.79</v>
      </c>
      <c r="W273" s="15">
        <v>1287.4</v>
      </c>
      <c r="X273" s="15">
        <v>1240.56</v>
      </c>
      <c r="Y273" s="15">
        <v>1181.08</v>
      </c>
    </row>
    <row r="274" spans="1:25" ht="15.75">
      <c r="A274" s="10">
        <v>41179</v>
      </c>
      <c r="B274" s="15">
        <v>1030.55</v>
      </c>
      <c r="C274" s="15">
        <v>969.68</v>
      </c>
      <c r="D274" s="15">
        <v>900.96</v>
      </c>
      <c r="E274" s="15">
        <v>909.02</v>
      </c>
      <c r="F274" s="15">
        <v>922.74</v>
      </c>
      <c r="G274" s="15">
        <v>973.43</v>
      </c>
      <c r="H274" s="15">
        <v>1083.6</v>
      </c>
      <c r="I274" s="15">
        <v>1155.75</v>
      </c>
      <c r="J274" s="15">
        <v>1280.11</v>
      </c>
      <c r="K274" s="15">
        <v>1319.14</v>
      </c>
      <c r="L274" s="15">
        <v>1325.73</v>
      </c>
      <c r="M274" s="15">
        <v>1326.44</v>
      </c>
      <c r="N274" s="15">
        <v>1297.33</v>
      </c>
      <c r="O274" s="15">
        <v>1317.63</v>
      </c>
      <c r="P274" s="15">
        <v>1299.37</v>
      </c>
      <c r="Q274" s="15">
        <v>1283.43</v>
      </c>
      <c r="R274" s="15">
        <v>1267.24</v>
      </c>
      <c r="S274" s="15">
        <v>1244.54</v>
      </c>
      <c r="T274" s="15">
        <v>1268.56</v>
      </c>
      <c r="U274" s="15">
        <v>1319.53</v>
      </c>
      <c r="V274" s="15">
        <v>1353.63</v>
      </c>
      <c r="W274" s="15">
        <v>1349.82</v>
      </c>
      <c r="X274" s="15">
        <v>1231.06</v>
      </c>
      <c r="Y274" s="15">
        <v>1134.41</v>
      </c>
    </row>
    <row r="275" spans="1:25" ht="15.75">
      <c r="A275" s="10">
        <v>41180</v>
      </c>
      <c r="B275" s="15">
        <v>1005.44</v>
      </c>
      <c r="C275" s="15">
        <v>941.85</v>
      </c>
      <c r="D275" s="15">
        <v>893.88</v>
      </c>
      <c r="E275" s="15">
        <v>894.38</v>
      </c>
      <c r="F275" s="15">
        <v>891.83</v>
      </c>
      <c r="G275" s="15">
        <v>923.29</v>
      </c>
      <c r="H275" s="15">
        <v>1057.81</v>
      </c>
      <c r="I275" s="15">
        <v>1179.63</v>
      </c>
      <c r="J275" s="15">
        <v>1259.04</v>
      </c>
      <c r="K275" s="15">
        <v>1292.79</v>
      </c>
      <c r="L275" s="15">
        <v>1293.51</v>
      </c>
      <c r="M275" s="15">
        <v>1286.4</v>
      </c>
      <c r="N275" s="15">
        <v>1260.75</v>
      </c>
      <c r="O275" s="15">
        <v>1275.38</v>
      </c>
      <c r="P275" s="15">
        <v>1268.88</v>
      </c>
      <c r="Q275" s="15">
        <v>1253.51</v>
      </c>
      <c r="R275" s="15">
        <v>1234.2</v>
      </c>
      <c r="S275" s="15">
        <v>1223.07</v>
      </c>
      <c r="T275" s="15">
        <v>1242.31</v>
      </c>
      <c r="U275" s="15">
        <v>1278.55</v>
      </c>
      <c r="V275" s="15">
        <v>1309.84</v>
      </c>
      <c r="W275" s="15">
        <v>1300.84</v>
      </c>
      <c r="X275" s="15">
        <v>1235.84</v>
      </c>
      <c r="Y275" s="15">
        <v>1120.53</v>
      </c>
    </row>
    <row r="276" spans="1:25" ht="15.75">
      <c r="A276" s="10">
        <v>41181</v>
      </c>
      <c r="B276" s="15">
        <v>1041.8</v>
      </c>
      <c r="C276" s="15">
        <v>974.58</v>
      </c>
      <c r="D276" s="15">
        <v>952.5</v>
      </c>
      <c r="E276" s="15">
        <v>941.97</v>
      </c>
      <c r="F276" s="15">
        <v>934.9</v>
      </c>
      <c r="G276" s="15">
        <v>939.22</v>
      </c>
      <c r="H276" s="15">
        <v>983.76</v>
      </c>
      <c r="I276" s="15">
        <v>1037.32</v>
      </c>
      <c r="J276" s="15">
        <v>1149.07</v>
      </c>
      <c r="K276" s="15">
        <v>1196.9</v>
      </c>
      <c r="L276" s="15">
        <v>1223.21</v>
      </c>
      <c r="M276" s="15">
        <v>1218.56</v>
      </c>
      <c r="N276" s="15">
        <v>1216.12</v>
      </c>
      <c r="O276" s="15">
        <v>1216.47</v>
      </c>
      <c r="P276" s="15">
        <v>1211.77</v>
      </c>
      <c r="Q276" s="15">
        <v>1205.63</v>
      </c>
      <c r="R276" s="15">
        <v>1199.31</v>
      </c>
      <c r="S276" s="15">
        <v>1204.48</v>
      </c>
      <c r="T276" s="15">
        <v>1209.34</v>
      </c>
      <c r="U276" s="15">
        <v>1258.04</v>
      </c>
      <c r="V276" s="15">
        <v>1306.67</v>
      </c>
      <c r="W276" s="15">
        <v>1257.43</v>
      </c>
      <c r="X276" s="15">
        <v>1219.76</v>
      </c>
      <c r="Y276" s="15">
        <v>1116.67</v>
      </c>
    </row>
    <row r="277" spans="1:25" ht="15.75">
      <c r="A277" s="10">
        <v>41182</v>
      </c>
      <c r="B277" s="15">
        <v>985.67</v>
      </c>
      <c r="C277" s="15">
        <v>929.2</v>
      </c>
      <c r="D277" s="15">
        <v>879.96</v>
      </c>
      <c r="E277" s="15">
        <v>885.44</v>
      </c>
      <c r="F277" s="15">
        <v>857.93</v>
      </c>
      <c r="G277" s="15">
        <v>912.42</v>
      </c>
      <c r="H277" s="15">
        <v>923.32</v>
      </c>
      <c r="I277" s="15">
        <v>935.51</v>
      </c>
      <c r="J277" s="15">
        <v>1048.28</v>
      </c>
      <c r="K277" s="15">
        <v>1125.63</v>
      </c>
      <c r="L277" s="15">
        <v>1158.23</v>
      </c>
      <c r="M277" s="15">
        <v>1169.48</v>
      </c>
      <c r="N277" s="15">
        <v>1162.67</v>
      </c>
      <c r="O277" s="15">
        <v>1160.65</v>
      </c>
      <c r="P277" s="15">
        <v>1158.9</v>
      </c>
      <c r="Q277" s="15">
        <v>1156.73</v>
      </c>
      <c r="R277" s="15">
        <v>1158.13</v>
      </c>
      <c r="S277" s="15">
        <v>1164.94</v>
      </c>
      <c r="T277" s="15">
        <v>1164.38</v>
      </c>
      <c r="U277" s="15">
        <v>1233.42</v>
      </c>
      <c r="V277" s="15">
        <v>1257.76</v>
      </c>
      <c r="W277" s="15">
        <v>1239.4</v>
      </c>
      <c r="X277" s="15">
        <v>1181.88</v>
      </c>
      <c r="Y277" s="15">
        <v>1070.48</v>
      </c>
    </row>
    <row r="278" spans="1:25" ht="12.75">
      <c r="A278" s="11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</row>
    <row r="279" spans="1:25" ht="15.75" customHeight="1">
      <c r="A279" s="66" t="s">
        <v>13</v>
      </c>
      <c r="B279" s="66" t="s">
        <v>47</v>
      </c>
      <c r="C279" s="66"/>
      <c r="D279" s="66"/>
      <c r="E279" s="66"/>
      <c r="F279" s="66"/>
      <c r="G279" s="66"/>
      <c r="H279" s="66"/>
      <c r="I279" s="66"/>
      <c r="J279" s="66"/>
      <c r="K279" s="66"/>
      <c r="L279" s="66"/>
      <c r="M279" s="66"/>
      <c r="N279" s="66"/>
      <c r="O279" s="66"/>
      <c r="P279" s="66"/>
      <c r="Q279" s="66"/>
      <c r="R279" s="66"/>
      <c r="S279" s="66"/>
      <c r="T279" s="66"/>
      <c r="U279" s="66"/>
      <c r="V279" s="66"/>
      <c r="W279" s="66"/>
      <c r="X279" s="66"/>
      <c r="Y279" s="66"/>
    </row>
    <row r="280" spans="1:25" ht="36" customHeight="1">
      <c r="A280" s="66"/>
      <c r="B280" s="6" t="s">
        <v>14</v>
      </c>
      <c r="C280" s="6" t="s">
        <v>15</v>
      </c>
      <c r="D280" s="6" t="s">
        <v>16</v>
      </c>
      <c r="E280" s="6" t="s">
        <v>17</v>
      </c>
      <c r="F280" s="6" t="s">
        <v>18</v>
      </c>
      <c r="G280" s="6" t="s">
        <v>19</v>
      </c>
      <c r="H280" s="6" t="s">
        <v>20</v>
      </c>
      <c r="I280" s="6" t="s">
        <v>21</v>
      </c>
      <c r="J280" s="6" t="s">
        <v>22</v>
      </c>
      <c r="K280" s="6" t="s">
        <v>23</v>
      </c>
      <c r="L280" s="6" t="s">
        <v>24</v>
      </c>
      <c r="M280" s="6" t="s">
        <v>25</v>
      </c>
      <c r="N280" s="6" t="s">
        <v>26</v>
      </c>
      <c r="O280" s="6" t="s">
        <v>27</v>
      </c>
      <c r="P280" s="6" t="s">
        <v>28</v>
      </c>
      <c r="Q280" s="6" t="s">
        <v>29</v>
      </c>
      <c r="R280" s="6" t="s">
        <v>30</v>
      </c>
      <c r="S280" s="6" t="s">
        <v>31</v>
      </c>
      <c r="T280" s="6" t="s">
        <v>32</v>
      </c>
      <c r="U280" s="6" t="s">
        <v>33</v>
      </c>
      <c r="V280" s="6" t="s">
        <v>34</v>
      </c>
      <c r="W280" s="6" t="s">
        <v>35</v>
      </c>
      <c r="X280" s="6" t="s">
        <v>36</v>
      </c>
      <c r="Y280" s="6" t="s">
        <v>37</v>
      </c>
    </row>
    <row r="281" spans="1:25" ht="15.75">
      <c r="A281" s="10">
        <v>41153</v>
      </c>
      <c r="B281" s="15">
        <v>932.98</v>
      </c>
      <c r="C281" s="15">
        <v>939.29</v>
      </c>
      <c r="D281" s="15">
        <v>932.85</v>
      </c>
      <c r="E281" s="15">
        <v>947.44</v>
      </c>
      <c r="F281" s="15">
        <v>930.4</v>
      </c>
      <c r="G281" s="15">
        <v>929.42</v>
      </c>
      <c r="H281" s="15">
        <v>930.06</v>
      </c>
      <c r="I281" s="15">
        <v>973.13</v>
      </c>
      <c r="J281" s="15">
        <v>1110.07</v>
      </c>
      <c r="K281" s="15">
        <v>1190.95</v>
      </c>
      <c r="L281" s="15">
        <v>1217.58</v>
      </c>
      <c r="M281" s="15">
        <v>1221.74</v>
      </c>
      <c r="N281" s="15">
        <v>1215.66</v>
      </c>
      <c r="O281" s="15">
        <v>1221.73</v>
      </c>
      <c r="P281" s="15">
        <v>1221.28</v>
      </c>
      <c r="Q281" s="15">
        <v>1217.29</v>
      </c>
      <c r="R281" s="15">
        <v>1214.14</v>
      </c>
      <c r="S281" s="15">
        <v>1214.22</v>
      </c>
      <c r="T281" s="15">
        <v>1215.67</v>
      </c>
      <c r="U281" s="15">
        <v>1222.89</v>
      </c>
      <c r="V281" s="15">
        <v>1234.84</v>
      </c>
      <c r="W281" s="15">
        <v>1289.2</v>
      </c>
      <c r="X281" s="15">
        <v>1229.57</v>
      </c>
      <c r="Y281" s="15">
        <v>1119.68</v>
      </c>
    </row>
    <row r="282" spans="1:25" ht="15.75">
      <c r="A282" s="10">
        <v>41154</v>
      </c>
      <c r="B282" s="15">
        <v>1051.82</v>
      </c>
      <c r="C282" s="15">
        <v>976.15</v>
      </c>
      <c r="D282" s="15">
        <v>923.26</v>
      </c>
      <c r="E282" s="15">
        <v>917.53</v>
      </c>
      <c r="F282" s="15">
        <v>911.66</v>
      </c>
      <c r="G282" s="15">
        <v>913.49</v>
      </c>
      <c r="H282" s="15">
        <v>911.68</v>
      </c>
      <c r="I282" s="15">
        <v>913.09</v>
      </c>
      <c r="J282" s="15">
        <v>983.57</v>
      </c>
      <c r="K282" s="15">
        <v>1113.24</v>
      </c>
      <c r="L282" s="15">
        <v>1148.48</v>
      </c>
      <c r="M282" s="15">
        <v>1170.58</v>
      </c>
      <c r="N282" s="15">
        <v>1173.25</v>
      </c>
      <c r="O282" s="15">
        <v>1175.54</v>
      </c>
      <c r="P282" s="15">
        <v>1179.57</v>
      </c>
      <c r="Q282" s="15">
        <v>1180.34</v>
      </c>
      <c r="R282" s="15">
        <v>1177.74</v>
      </c>
      <c r="S282" s="15">
        <v>1178.16</v>
      </c>
      <c r="T282" s="15">
        <v>1146.53</v>
      </c>
      <c r="U282" s="15">
        <v>1166.66</v>
      </c>
      <c r="V282" s="15">
        <v>1193.53</v>
      </c>
      <c r="W282" s="15">
        <v>1228.58</v>
      </c>
      <c r="X282" s="15">
        <v>1194.04</v>
      </c>
      <c r="Y282" s="15">
        <v>1079.16</v>
      </c>
    </row>
    <row r="283" spans="1:25" ht="15.75">
      <c r="A283" s="10">
        <v>41155</v>
      </c>
      <c r="B283" s="15">
        <v>994.97</v>
      </c>
      <c r="C283" s="15">
        <v>939.73</v>
      </c>
      <c r="D283" s="15">
        <v>926.87</v>
      </c>
      <c r="E283" s="15">
        <v>920.9</v>
      </c>
      <c r="F283" s="15">
        <v>933.93</v>
      </c>
      <c r="G283" s="15">
        <v>904.11</v>
      </c>
      <c r="H283" s="15">
        <v>949.69</v>
      </c>
      <c r="I283" s="15">
        <v>1020.93</v>
      </c>
      <c r="J283" s="15">
        <v>1192.34</v>
      </c>
      <c r="K283" s="15">
        <v>1300.54</v>
      </c>
      <c r="L283" s="15">
        <v>1309.61</v>
      </c>
      <c r="M283" s="15">
        <v>1322.17</v>
      </c>
      <c r="N283" s="15">
        <v>1305.12</v>
      </c>
      <c r="O283" s="15">
        <v>1317.4</v>
      </c>
      <c r="P283" s="15">
        <v>1314.91</v>
      </c>
      <c r="Q283" s="15">
        <v>1297.33</v>
      </c>
      <c r="R283" s="15">
        <v>1259.26</v>
      </c>
      <c r="S283" s="15">
        <v>1235.86</v>
      </c>
      <c r="T283" s="15">
        <v>1229.61</v>
      </c>
      <c r="U283" s="15">
        <v>1217.53</v>
      </c>
      <c r="V283" s="15">
        <v>1233.1</v>
      </c>
      <c r="W283" s="15">
        <v>1284.27</v>
      </c>
      <c r="X283" s="15">
        <v>1200.87</v>
      </c>
      <c r="Y283" s="15">
        <v>1076.52</v>
      </c>
    </row>
    <row r="284" spans="1:25" ht="15.75">
      <c r="A284" s="10">
        <v>41156</v>
      </c>
      <c r="B284" s="15">
        <v>952.4</v>
      </c>
      <c r="C284" s="15">
        <v>796.27</v>
      </c>
      <c r="D284" s="15">
        <v>769.73</v>
      </c>
      <c r="E284" s="15">
        <v>791.42</v>
      </c>
      <c r="F284" s="15">
        <v>832.14</v>
      </c>
      <c r="G284" s="15">
        <v>864.93</v>
      </c>
      <c r="H284" s="15">
        <v>947.34</v>
      </c>
      <c r="I284" s="15">
        <v>1026.49</v>
      </c>
      <c r="J284" s="15">
        <v>1197.68</v>
      </c>
      <c r="K284" s="15">
        <v>1256.47</v>
      </c>
      <c r="L284" s="15">
        <v>1271.79</v>
      </c>
      <c r="M284" s="15">
        <v>1278.74</v>
      </c>
      <c r="N284" s="15">
        <v>1263.6</v>
      </c>
      <c r="O284" s="15">
        <v>1286.65</v>
      </c>
      <c r="P284" s="15">
        <v>1280.76</v>
      </c>
      <c r="Q284" s="15">
        <v>1268.92</v>
      </c>
      <c r="R284" s="15">
        <v>1240.78</v>
      </c>
      <c r="S284" s="15">
        <v>1219.94</v>
      </c>
      <c r="T284" s="15">
        <v>1217.19</v>
      </c>
      <c r="U284" s="15">
        <v>1196.55</v>
      </c>
      <c r="V284" s="15">
        <v>1228.23</v>
      </c>
      <c r="W284" s="15">
        <v>1269.54</v>
      </c>
      <c r="X284" s="15">
        <v>1202.72</v>
      </c>
      <c r="Y284" s="15">
        <v>1075.17</v>
      </c>
    </row>
    <row r="285" spans="1:25" ht="15.75">
      <c r="A285" s="10">
        <v>41157</v>
      </c>
      <c r="B285" s="15">
        <v>957.3</v>
      </c>
      <c r="C285" s="15">
        <v>891.74</v>
      </c>
      <c r="D285" s="15">
        <v>780.71</v>
      </c>
      <c r="E285" s="15">
        <v>779.36</v>
      </c>
      <c r="F285" s="15">
        <v>797.56</v>
      </c>
      <c r="G285" s="15">
        <v>856.13</v>
      </c>
      <c r="H285" s="15">
        <v>916.01</v>
      </c>
      <c r="I285" s="15">
        <v>1013.68</v>
      </c>
      <c r="J285" s="15">
        <v>1201.18</v>
      </c>
      <c r="K285" s="15">
        <v>1267.43</v>
      </c>
      <c r="L285" s="15">
        <v>1277.65</v>
      </c>
      <c r="M285" s="15">
        <v>1281.58</v>
      </c>
      <c r="N285" s="15">
        <v>1266.4</v>
      </c>
      <c r="O285" s="15">
        <v>1278.85</v>
      </c>
      <c r="P285" s="15">
        <v>1276.29</v>
      </c>
      <c r="Q285" s="15">
        <v>1250.82</v>
      </c>
      <c r="R285" s="15">
        <v>1220.48</v>
      </c>
      <c r="S285" s="15">
        <v>1197.07</v>
      </c>
      <c r="T285" s="15">
        <v>1193.4</v>
      </c>
      <c r="U285" s="15">
        <v>1184.92</v>
      </c>
      <c r="V285" s="15">
        <v>1269.04</v>
      </c>
      <c r="W285" s="15">
        <v>1300.41</v>
      </c>
      <c r="X285" s="15">
        <v>1205.27</v>
      </c>
      <c r="Y285" s="15">
        <v>1082.72</v>
      </c>
    </row>
    <row r="286" spans="1:25" ht="15.75">
      <c r="A286" s="10">
        <v>41158</v>
      </c>
      <c r="B286" s="15">
        <v>962.09</v>
      </c>
      <c r="C286" s="15">
        <v>867.14</v>
      </c>
      <c r="D286" s="15">
        <v>787.38</v>
      </c>
      <c r="E286" s="15">
        <v>785</v>
      </c>
      <c r="F286" s="15">
        <v>790.89</v>
      </c>
      <c r="G286" s="15">
        <v>852.25</v>
      </c>
      <c r="H286" s="15">
        <v>926.95</v>
      </c>
      <c r="I286" s="15">
        <v>1023.44</v>
      </c>
      <c r="J286" s="15">
        <v>1221.89</v>
      </c>
      <c r="K286" s="15">
        <v>1269.07</v>
      </c>
      <c r="L286" s="15">
        <v>1280.28</v>
      </c>
      <c r="M286" s="15">
        <v>1284.95</v>
      </c>
      <c r="N286" s="15">
        <v>1270.07</v>
      </c>
      <c r="O286" s="15">
        <v>1280.16</v>
      </c>
      <c r="P286" s="15">
        <v>1277.79</v>
      </c>
      <c r="Q286" s="15">
        <v>1271.58</v>
      </c>
      <c r="R286" s="15">
        <v>1249.77</v>
      </c>
      <c r="S286" s="15">
        <v>1228.75</v>
      </c>
      <c r="T286" s="15">
        <v>1231.47</v>
      </c>
      <c r="U286" s="15">
        <v>1221.57</v>
      </c>
      <c r="V286" s="15">
        <v>1266.54</v>
      </c>
      <c r="W286" s="15">
        <v>1282.37</v>
      </c>
      <c r="X286" s="15">
        <v>1207.95</v>
      </c>
      <c r="Y286" s="15">
        <v>1035.53</v>
      </c>
    </row>
    <row r="287" spans="1:25" ht="15.75">
      <c r="A287" s="10">
        <v>41159</v>
      </c>
      <c r="B287" s="15">
        <v>937.48</v>
      </c>
      <c r="C287" s="15">
        <v>819.24</v>
      </c>
      <c r="D287" s="15">
        <v>737.34</v>
      </c>
      <c r="E287" s="15">
        <v>734.44</v>
      </c>
      <c r="F287" s="15">
        <v>767.92</v>
      </c>
      <c r="G287" s="15">
        <v>792.48</v>
      </c>
      <c r="H287" s="15">
        <v>926.92</v>
      </c>
      <c r="I287" s="15">
        <v>1087.33</v>
      </c>
      <c r="J287" s="15">
        <v>1222.54</v>
      </c>
      <c r="K287" s="15">
        <v>1270.94</v>
      </c>
      <c r="L287" s="15">
        <v>1278.86</v>
      </c>
      <c r="M287" s="15">
        <v>1285.85</v>
      </c>
      <c r="N287" s="15">
        <v>1276.88</v>
      </c>
      <c r="O287" s="15">
        <v>1287.36</v>
      </c>
      <c r="P287" s="15">
        <v>1283.98</v>
      </c>
      <c r="Q287" s="15">
        <v>1271.26</v>
      </c>
      <c r="R287" s="15">
        <v>1241.11</v>
      </c>
      <c r="S287" s="15">
        <v>1223.06</v>
      </c>
      <c r="T287" s="15">
        <v>1222.57</v>
      </c>
      <c r="U287" s="15">
        <v>1220.89</v>
      </c>
      <c r="V287" s="15">
        <v>1268.41</v>
      </c>
      <c r="W287" s="15">
        <v>1287.32</v>
      </c>
      <c r="X287" s="15">
        <v>1204.18</v>
      </c>
      <c r="Y287" s="15">
        <v>1102.83</v>
      </c>
    </row>
    <row r="288" spans="1:25" ht="15.75">
      <c r="A288" s="10">
        <v>41160</v>
      </c>
      <c r="B288" s="15">
        <v>1118.43</v>
      </c>
      <c r="C288" s="15">
        <v>1005.59</v>
      </c>
      <c r="D288" s="15">
        <v>919.74</v>
      </c>
      <c r="E288" s="15">
        <v>920.84</v>
      </c>
      <c r="F288" s="15">
        <v>907.87</v>
      </c>
      <c r="G288" s="15">
        <v>904.07</v>
      </c>
      <c r="H288" s="15">
        <v>935.79</v>
      </c>
      <c r="I288" s="15">
        <v>1058.55</v>
      </c>
      <c r="J288" s="15">
        <v>1188.07</v>
      </c>
      <c r="K288" s="15">
        <v>1234.27</v>
      </c>
      <c r="L288" s="15">
        <v>1255.15</v>
      </c>
      <c r="M288" s="15">
        <v>1256.16</v>
      </c>
      <c r="N288" s="15">
        <v>1254.76</v>
      </c>
      <c r="O288" s="15">
        <v>1255.69</v>
      </c>
      <c r="P288" s="15">
        <v>1252.98</v>
      </c>
      <c r="Q288" s="15">
        <v>1251.83</v>
      </c>
      <c r="R288" s="15">
        <v>1248.64</v>
      </c>
      <c r="S288" s="15">
        <v>1247.77</v>
      </c>
      <c r="T288" s="15">
        <v>1231.2</v>
      </c>
      <c r="U288" s="15">
        <v>1232.82</v>
      </c>
      <c r="V288" s="15">
        <v>1262.45</v>
      </c>
      <c r="W288" s="15">
        <v>1270.43</v>
      </c>
      <c r="X288" s="15">
        <v>1260.65</v>
      </c>
      <c r="Y288" s="15">
        <v>1186.8</v>
      </c>
    </row>
    <row r="289" spans="1:25" ht="15.75">
      <c r="A289" s="10">
        <v>41161</v>
      </c>
      <c r="B289" s="15">
        <v>1122.97</v>
      </c>
      <c r="C289" s="15">
        <v>1022.91</v>
      </c>
      <c r="D289" s="15">
        <v>905.18</v>
      </c>
      <c r="E289" s="15">
        <v>896.9</v>
      </c>
      <c r="F289" s="15">
        <v>892</v>
      </c>
      <c r="G289" s="15">
        <v>892.77</v>
      </c>
      <c r="H289" s="15">
        <v>890.88</v>
      </c>
      <c r="I289" s="15">
        <v>882.69</v>
      </c>
      <c r="J289" s="15">
        <v>1034.31</v>
      </c>
      <c r="K289" s="15">
        <v>1173.86</v>
      </c>
      <c r="L289" s="15">
        <v>1211.73</v>
      </c>
      <c r="M289" s="15">
        <v>1219.07</v>
      </c>
      <c r="N289" s="15">
        <v>1218.14</v>
      </c>
      <c r="O289" s="15">
        <v>1219.05</v>
      </c>
      <c r="P289" s="15">
        <v>1218.98</v>
      </c>
      <c r="Q289" s="15">
        <v>1218.47</v>
      </c>
      <c r="R289" s="15">
        <v>1216.37</v>
      </c>
      <c r="S289" s="15">
        <v>1213.86</v>
      </c>
      <c r="T289" s="15">
        <v>1210.28</v>
      </c>
      <c r="U289" s="15">
        <v>1217.07</v>
      </c>
      <c r="V289" s="15">
        <v>1259.7</v>
      </c>
      <c r="W289" s="15">
        <v>1253.81</v>
      </c>
      <c r="X289" s="15">
        <v>1230.24</v>
      </c>
      <c r="Y289" s="15">
        <v>1143.79</v>
      </c>
    </row>
    <row r="290" spans="1:25" ht="15.75">
      <c r="A290" s="10">
        <v>41162</v>
      </c>
      <c r="B290" s="15">
        <v>1078.01</v>
      </c>
      <c r="C290" s="15">
        <v>950.12</v>
      </c>
      <c r="D290" s="15">
        <v>922.04</v>
      </c>
      <c r="E290" s="15">
        <v>915.54</v>
      </c>
      <c r="F290" s="15">
        <v>919.11</v>
      </c>
      <c r="G290" s="15">
        <v>962.94</v>
      </c>
      <c r="H290" s="15">
        <v>1027.16</v>
      </c>
      <c r="I290" s="15">
        <v>1129.38</v>
      </c>
      <c r="J290" s="15">
        <v>1239.74</v>
      </c>
      <c r="K290" s="15">
        <v>1310.17</v>
      </c>
      <c r="L290" s="15">
        <v>1333.05</v>
      </c>
      <c r="M290" s="15">
        <v>1344.54</v>
      </c>
      <c r="N290" s="15">
        <v>1317.61</v>
      </c>
      <c r="O290" s="15">
        <v>1337.2</v>
      </c>
      <c r="P290" s="15">
        <v>1331.71</v>
      </c>
      <c r="Q290" s="15">
        <v>1312.46</v>
      </c>
      <c r="R290" s="15">
        <v>1281.83</v>
      </c>
      <c r="S290" s="15">
        <v>1263.18</v>
      </c>
      <c r="T290" s="15">
        <v>1267.53</v>
      </c>
      <c r="U290" s="15">
        <v>1240.88</v>
      </c>
      <c r="V290" s="15">
        <v>1296.49</v>
      </c>
      <c r="W290" s="15">
        <v>1324.51</v>
      </c>
      <c r="X290" s="15">
        <v>1206.41</v>
      </c>
      <c r="Y290" s="15">
        <v>1138.38</v>
      </c>
    </row>
    <row r="291" spans="1:25" ht="15.75">
      <c r="A291" s="10">
        <v>41163</v>
      </c>
      <c r="B291" s="15">
        <v>1027.59</v>
      </c>
      <c r="C291" s="15">
        <v>936.76</v>
      </c>
      <c r="D291" s="15">
        <v>834.64</v>
      </c>
      <c r="E291" s="15">
        <v>791.92</v>
      </c>
      <c r="F291" s="15">
        <v>817.99</v>
      </c>
      <c r="G291" s="15">
        <v>859.44</v>
      </c>
      <c r="H291" s="15">
        <v>987.96</v>
      </c>
      <c r="I291" s="15">
        <v>1112.7</v>
      </c>
      <c r="J291" s="15">
        <v>1215.06</v>
      </c>
      <c r="K291" s="15">
        <v>1275.97</v>
      </c>
      <c r="L291" s="15">
        <v>1289.35</v>
      </c>
      <c r="M291" s="15">
        <v>1273.37</v>
      </c>
      <c r="N291" s="15">
        <v>1255.29</v>
      </c>
      <c r="O291" s="15">
        <v>1259.26</v>
      </c>
      <c r="P291" s="15">
        <v>1254.4</v>
      </c>
      <c r="Q291" s="15">
        <v>1239.44</v>
      </c>
      <c r="R291" s="15">
        <v>1221.79</v>
      </c>
      <c r="S291" s="15">
        <v>1205.52</v>
      </c>
      <c r="T291" s="15">
        <v>1201.65</v>
      </c>
      <c r="U291" s="15">
        <v>1206.82</v>
      </c>
      <c r="V291" s="15">
        <v>1263.28</v>
      </c>
      <c r="W291" s="15">
        <v>1222.04</v>
      </c>
      <c r="X291" s="15">
        <v>1187.3</v>
      </c>
      <c r="Y291" s="15">
        <v>1108.56</v>
      </c>
    </row>
    <row r="292" spans="1:25" ht="15.75">
      <c r="A292" s="10">
        <v>41164</v>
      </c>
      <c r="B292" s="15">
        <v>986.08</v>
      </c>
      <c r="C292" s="15">
        <v>905.39</v>
      </c>
      <c r="D292" s="15">
        <v>885.27</v>
      </c>
      <c r="E292" s="15">
        <v>864.63</v>
      </c>
      <c r="F292" s="15">
        <v>899.01</v>
      </c>
      <c r="G292" s="15">
        <v>949.87</v>
      </c>
      <c r="H292" s="15">
        <v>1017.59</v>
      </c>
      <c r="I292" s="15">
        <v>1161.12</v>
      </c>
      <c r="J292" s="15">
        <v>1240.61</v>
      </c>
      <c r="K292" s="15">
        <v>1263.48</v>
      </c>
      <c r="L292" s="15">
        <v>1295.59</v>
      </c>
      <c r="M292" s="15">
        <v>1295.98</v>
      </c>
      <c r="N292" s="15">
        <v>1285.72</v>
      </c>
      <c r="O292" s="15">
        <v>1296.01</v>
      </c>
      <c r="P292" s="15">
        <v>1295.2</v>
      </c>
      <c r="Q292" s="15">
        <v>1284.1</v>
      </c>
      <c r="R292" s="15">
        <v>1273.25</v>
      </c>
      <c r="S292" s="15">
        <v>1237.23</v>
      </c>
      <c r="T292" s="15">
        <v>1250.43</v>
      </c>
      <c r="U292" s="15">
        <v>1241.95</v>
      </c>
      <c r="V292" s="15">
        <v>1301.03</v>
      </c>
      <c r="W292" s="15">
        <v>1333.41</v>
      </c>
      <c r="X292" s="15">
        <v>1238.85</v>
      </c>
      <c r="Y292" s="15">
        <v>1150.85</v>
      </c>
    </row>
    <row r="293" spans="1:25" ht="15.75">
      <c r="A293" s="10">
        <v>41165</v>
      </c>
      <c r="B293" s="15">
        <v>981.97</v>
      </c>
      <c r="C293" s="15">
        <v>942.56</v>
      </c>
      <c r="D293" s="15">
        <v>862.49</v>
      </c>
      <c r="E293" s="15">
        <v>853.29</v>
      </c>
      <c r="F293" s="15">
        <v>862.85</v>
      </c>
      <c r="G293" s="15">
        <v>943.25</v>
      </c>
      <c r="H293" s="15">
        <v>995.84</v>
      </c>
      <c r="I293" s="15">
        <v>1150.84</v>
      </c>
      <c r="J293" s="15">
        <v>1239.76</v>
      </c>
      <c r="K293" s="15">
        <v>1261.35</v>
      </c>
      <c r="L293" s="15">
        <v>1280.66</v>
      </c>
      <c r="M293" s="15">
        <v>1293.14</v>
      </c>
      <c r="N293" s="15">
        <v>1257.71</v>
      </c>
      <c r="O293" s="15">
        <v>1292.26</v>
      </c>
      <c r="P293" s="15">
        <v>1292.93</v>
      </c>
      <c r="Q293" s="15">
        <v>1258.25</v>
      </c>
      <c r="R293" s="15">
        <v>1247.8</v>
      </c>
      <c r="S293" s="15">
        <v>1237.01</v>
      </c>
      <c r="T293" s="15">
        <v>1254.17</v>
      </c>
      <c r="U293" s="15">
        <v>1243.76</v>
      </c>
      <c r="V293" s="15">
        <v>1313.53</v>
      </c>
      <c r="W293" s="15">
        <v>1327.3</v>
      </c>
      <c r="X293" s="15">
        <v>1242.34</v>
      </c>
      <c r="Y293" s="15">
        <v>1150.86</v>
      </c>
    </row>
    <row r="294" spans="1:25" ht="15.75">
      <c r="A294" s="10">
        <v>41166</v>
      </c>
      <c r="B294" s="15">
        <v>986.97</v>
      </c>
      <c r="C294" s="15">
        <v>945.02</v>
      </c>
      <c r="D294" s="15">
        <v>899.2</v>
      </c>
      <c r="E294" s="15">
        <v>901.04</v>
      </c>
      <c r="F294" s="15">
        <v>920.3</v>
      </c>
      <c r="G294" s="15">
        <v>977.33</v>
      </c>
      <c r="H294" s="15">
        <v>1025.84</v>
      </c>
      <c r="I294" s="15">
        <v>1173.89</v>
      </c>
      <c r="J294" s="15">
        <v>1256.77</v>
      </c>
      <c r="K294" s="15">
        <v>1287.74</v>
      </c>
      <c r="L294" s="15">
        <v>1290.8</v>
      </c>
      <c r="M294" s="15">
        <v>1293.42</v>
      </c>
      <c r="N294" s="15">
        <v>1280.11</v>
      </c>
      <c r="O294" s="15">
        <v>1288.46</v>
      </c>
      <c r="P294" s="15">
        <v>1286.47</v>
      </c>
      <c r="Q294" s="15">
        <v>1272.11</v>
      </c>
      <c r="R294" s="15">
        <v>1260.07</v>
      </c>
      <c r="S294" s="15">
        <v>1249.08</v>
      </c>
      <c r="T294" s="15">
        <v>1242.01</v>
      </c>
      <c r="U294" s="15">
        <v>1236.2</v>
      </c>
      <c r="V294" s="15">
        <v>1287.03</v>
      </c>
      <c r="W294" s="15">
        <v>1304.97</v>
      </c>
      <c r="X294" s="15">
        <v>1257.34</v>
      </c>
      <c r="Y294" s="15">
        <v>1132.79</v>
      </c>
    </row>
    <row r="295" spans="1:25" ht="15.75">
      <c r="A295" s="10">
        <v>41167</v>
      </c>
      <c r="B295" s="15">
        <v>1077.64</v>
      </c>
      <c r="C295" s="15">
        <v>988.74</v>
      </c>
      <c r="D295" s="15">
        <v>947.41</v>
      </c>
      <c r="E295" s="15">
        <v>956.25</v>
      </c>
      <c r="F295" s="15">
        <v>959.84</v>
      </c>
      <c r="G295" s="15">
        <v>966.5</v>
      </c>
      <c r="H295" s="15">
        <v>950.21</v>
      </c>
      <c r="I295" s="15">
        <v>1019.9</v>
      </c>
      <c r="J295" s="15">
        <v>1156.45</v>
      </c>
      <c r="K295" s="15">
        <v>1237.33</v>
      </c>
      <c r="L295" s="15">
        <v>1257.76</v>
      </c>
      <c r="M295" s="15">
        <v>1258.94</v>
      </c>
      <c r="N295" s="15">
        <v>1252.82</v>
      </c>
      <c r="O295" s="15">
        <v>1256.44</v>
      </c>
      <c r="P295" s="15">
        <v>1255.03</v>
      </c>
      <c r="Q295" s="15">
        <v>1251.41</v>
      </c>
      <c r="R295" s="15">
        <v>1247.41</v>
      </c>
      <c r="S295" s="15">
        <v>1243.72</v>
      </c>
      <c r="T295" s="15">
        <v>1230.77</v>
      </c>
      <c r="U295" s="15">
        <v>1241.43</v>
      </c>
      <c r="V295" s="15">
        <v>1279.9</v>
      </c>
      <c r="W295" s="15">
        <v>1278.45</v>
      </c>
      <c r="X295" s="15">
        <v>1246.53</v>
      </c>
      <c r="Y295" s="15">
        <v>1180.55</v>
      </c>
    </row>
    <row r="296" spans="1:25" ht="15.75">
      <c r="A296" s="10">
        <v>41168</v>
      </c>
      <c r="B296" s="15">
        <v>1059.43</v>
      </c>
      <c r="C296" s="15">
        <v>996.41</v>
      </c>
      <c r="D296" s="15">
        <v>899.39</v>
      </c>
      <c r="E296" s="15">
        <v>879.85</v>
      </c>
      <c r="F296" s="15">
        <v>781.12</v>
      </c>
      <c r="G296" s="15">
        <v>892.73</v>
      </c>
      <c r="H296" s="15">
        <v>801</v>
      </c>
      <c r="I296" s="15">
        <v>874.8</v>
      </c>
      <c r="J296" s="15">
        <v>1008.77</v>
      </c>
      <c r="K296" s="15">
        <v>1155.92</v>
      </c>
      <c r="L296" s="15">
        <v>1211.67</v>
      </c>
      <c r="M296" s="15">
        <v>1224.79</v>
      </c>
      <c r="N296" s="15">
        <v>1222.34</v>
      </c>
      <c r="O296" s="15">
        <v>1225.43</v>
      </c>
      <c r="P296" s="15">
        <v>1225.58</v>
      </c>
      <c r="Q296" s="15">
        <v>1224.15</v>
      </c>
      <c r="R296" s="15">
        <v>1224.78</v>
      </c>
      <c r="S296" s="15">
        <v>1232.82</v>
      </c>
      <c r="T296" s="15">
        <v>1220.01</v>
      </c>
      <c r="U296" s="15">
        <v>1236.66</v>
      </c>
      <c r="V296" s="15">
        <v>1299.17</v>
      </c>
      <c r="W296" s="15">
        <v>1291.07</v>
      </c>
      <c r="X296" s="15">
        <v>1240.02</v>
      </c>
      <c r="Y296" s="15">
        <v>1126.74</v>
      </c>
    </row>
    <row r="297" spans="1:25" ht="15.75">
      <c r="A297" s="10">
        <v>41169</v>
      </c>
      <c r="B297" s="15">
        <v>1024.53</v>
      </c>
      <c r="C297" s="15">
        <v>940.2</v>
      </c>
      <c r="D297" s="15">
        <v>886.1</v>
      </c>
      <c r="E297" s="15">
        <v>858.91</v>
      </c>
      <c r="F297" s="15">
        <v>932.11</v>
      </c>
      <c r="G297" s="15">
        <v>999.03</v>
      </c>
      <c r="H297" s="15">
        <v>1047.41</v>
      </c>
      <c r="I297" s="15">
        <v>1169.24</v>
      </c>
      <c r="J297" s="15">
        <v>1250.24</v>
      </c>
      <c r="K297" s="15">
        <v>1278.14</v>
      </c>
      <c r="L297" s="15">
        <v>1270.1</v>
      </c>
      <c r="M297" s="15">
        <v>1265.33</v>
      </c>
      <c r="N297" s="15">
        <v>1226.4</v>
      </c>
      <c r="O297" s="15">
        <v>1249.72</v>
      </c>
      <c r="P297" s="15">
        <v>1247.83</v>
      </c>
      <c r="Q297" s="15">
        <v>1218.05</v>
      </c>
      <c r="R297" s="15">
        <v>1202.5</v>
      </c>
      <c r="S297" s="15">
        <v>1184.03</v>
      </c>
      <c r="T297" s="15">
        <v>1184.08</v>
      </c>
      <c r="U297" s="15">
        <v>1181.71</v>
      </c>
      <c r="V297" s="15">
        <v>1265.33</v>
      </c>
      <c r="W297" s="15">
        <v>1288.11</v>
      </c>
      <c r="X297" s="15">
        <v>1220.15</v>
      </c>
      <c r="Y297" s="15">
        <v>1092.66</v>
      </c>
    </row>
    <row r="298" spans="1:25" ht="15.75">
      <c r="A298" s="10">
        <v>41170</v>
      </c>
      <c r="B298" s="15">
        <v>968.2</v>
      </c>
      <c r="C298" s="15">
        <v>933.83</v>
      </c>
      <c r="D298" s="15">
        <v>924.39</v>
      </c>
      <c r="E298" s="15">
        <v>897.08</v>
      </c>
      <c r="F298" s="15">
        <v>930.81</v>
      </c>
      <c r="G298" s="15">
        <v>937.43</v>
      </c>
      <c r="H298" s="15">
        <v>1010.32</v>
      </c>
      <c r="I298" s="15">
        <v>1144.5</v>
      </c>
      <c r="J298" s="15">
        <v>1232.13</v>
      </c>
      <c r="K298" s="15">
        <v>1280.26</v>
      </c>
      <c r="L298" s="15">
        <v>1285.73</v>
      </c>
      <c r="M298" s="15">
        <v>1286.72</v>
      </c>
      <c r="N298" s="15">
        <v>1267.24</v>
      </c>
      <c r="O298" s="15">
        <v>1277.51</v>
      </c>
      <c r="P298" s="15">
        <v>1278.21</v>
      </c>
      <c r="Q298" s="15">
        <v>1265.34</v>
      </c>
      <c r="R298" s="15">
        <v>1252.78</v>
      </c>
      <c r="S298" s="15">
        <v>1227.43</v>
      </c>
      <c r="T298" s="15">
        <v>1228.71</v>
      </c>
      <c r="U298" s="15">
        <v>1231.42</v>
      </c>
      <c r="V298" s="15">
        <v>1296.82</v>
      </c>
      <c r="W298" s="15">
        <v>1316.47</v>
      </c>
      <c r="X298" s="15">
        <v>1262.72</v>
      </c>
      <c r="Y298" s="15">
        <v>1131</v>
      </c>
    </row>
    <row r="299" spans="1:25" ht="15.75">
      <c r="A299" s="10">
        <v>41171</v>
      </c>
      <c r="B299" s="15">
        <v>966.72</v>
      </c>
      <c r="C299" s="15">
        <v>932.13</v>
      </c>
      <c r="D299" s="15">
        <v>912.31</v>
      </c>
      <c r="E299" s="15">
        <v>913.5</v>
      </c>
      <c r="F299" s="15">
        <v>864.58</v>
      </c>
      <c r="G299" s="15">
        <v>881.33</v>
      </c>
      <c r="H299" s="15">
        <v>937.44</v>
      </c>
      <c r="I299" s="15">
        <v>1095.09</v>
      </c>
      <c r="J299" s="15">
        <v>1239.05</v>
      </c>
      <c r="K299" s="15">
        <v>1299.01</v>
      </c>
      <c r="L299" s="15">
        <v>1310.4</v>
      </c>
      <c r="M299" s="15">
        <v>1310.35</v>
      </c>
      <c r="N299" s="15">
        <v>1288.01</v>
      </c>
      <c r="O299" s="15">
        <v>1298.37</v>
      </c>
      <c r="P299" s="15">
        <v>1295.54</v>
      </c>
      <c r="Q299" s="15">
        <v>1264.98</v>
      </c>
      <c r="R299" s="15">
        <v>1254.73</v>
      </c>
      <c r="S299" s="15">
        <v>1218.53</v>
      </c>
      <c r="T299" s="15">
        <v>1229.37</v>
      </c>
      <c r="U299" s="15">
        <v>1224.57</v>
      </c>
      <c r="V299" s="15">
        <v>1321.41</v>
      </c>
      <c r="W299" s="15">
        <v>1323.76</v>
      </c>
      <c r="X299" s="15">
        <v>1239.89</v>
      </c>
      <c r="Y299" s="15">
        <v>1104.94</v>
      </c>
    </row>
    <row r="300" spans="1:25" ht="15.75">
      <c r="A300" s="10">
        <v>41172</v>
      </c>
      <c r="B300" s="15">
        <v>932.59</v>
      </c>
      <c r="C300" s="15">
        <v>864.72</v>
      </c>
      <c r="D300" s="15">
        <v>867.76</v>
      </c>
      <c r="E300" s="15">
        <v>825</v>
      </c>
      <c r="F300" s="15">
        <v>844.26</v>
      </c>
      <c r="G300" s="15">
        <v>884.1</v>
      </c>
      <c r="H300" s="15">
        <v>933.88</v>
      </c>
      <c r="I300" s="15">
        <v>1087.03</v>
      </c>
      <c r="J300" s="15">
        <v>1257.07</v>
      </c>
      <c r="K300" s="15">
        <v>1324.54</v>
      </c>
      <c r="L300" s="15">
        <v>1343.48</v>
      </c>
      <c r="M300" s="15">
        <v>1344.75</v>
      </c>
      <c r="N300" s="15">
        <v>1314.99</v>
      </c>
      <c r="O300" s="15">
        <v>1331.27</v>
      </c>
      <c r="P300" s="15">
        <v>1332.92</v>
      </c>
      <c r="Q300" s="15">
        <v>1315.51</v>
      </c>
      <c r="R300" s="15">
        <v>1269.93</v>
      </c>
      <c r="S300" s="15">
        <v>1246.13</v>
      </c>
      <c r="T300" s="15">
        <v>1274.06</v>
      </c>
      <c r="U300" s="15">
        <v>1262.98</v>
      </c>
      <c r="V300" s="15">
        <v>1352.22</v>
      </c>
      <c r="W300" s="15">
        <v>1359.59</v>
      </c>
      <c r="X300" s="15">
        <v>1232.09</v>
      </c>
      <c r="Y300" s="15">
        <v>1079.43</v>
      </c>
    </row>
    <row r="301" spans="1:25" ht="15.75">
      <c r="A301" s="10">
        <v>41173</v>
      </c>
      <c r="B301" s="15">
        <v>969.74</v>
      </c>
      <c r="C301" s="15">
        <v>898.19</v>
      </c>
      <c r="D301" s="15">
        <v>880.44</v>
      </c>
      <c r="E301" s="15">
        <v>899.41</v>
      </c>
      <c r="F301" s="15">
        <v>889.3</v>
      </c>
      <c r="G301" s="15">
        <v>914.95</v>
      </c>
      <c r="H301" s="15">
        <v>1003.61</v>
      </c>
      <c r="I301" s="15">
        <v>1127.25</v>
      </c>
      <c r="J301" s="15">
        <v>1269.05</v>
      </c>
      <c r="K301" s="15">
        <v>1317.65</v>
      </c>
      <c r="L301" s="15">
        <v>1335.06</v>
      </c>
      <c r="M301" s="15">
        <v>1344.44</v>
      </c>
      <c r="N301" s="15">
        <v>1327.38</v>
      </c>
      <c r="O301" s="15">
        <v>1335.98</v>
      </c>
      <c r="P301" s="15">
        <v>1334.07</v>
      </c>
      <c r="Q301" s="15">
        <v>1286.77</v>
      </c>
      <c r="R301" s="15">
        <v>1255.67</v>
      </c>
      <c r="S301" s="15">
        <v>1248.35</v>
      </c>
      <c r="T301" s="15">
        <v>1276.12</v>
      </c>
      <c r="U301" s="15">
        <v>1282.69</v>
      </c>
      <c r="V301" s="15">
        <v>1364.24</v>
      </c>
      <c r="W301" s="15">
        <v>1369.71</v>
      </c>
      <c r="X301" s="15">
        <v>1258.6</v>
      </c>
      <c r="Y301" s="15">
        <v>1144.94</v>
      </c>
    </row>
    <row r="302" spans="1:25" ht="15.75">
      <c r="A302" s="10">
        <v>41174</v>
      </c>
      <c r="B302" s="15">
        <v>1098.77</v>
      </c>
      <c r="C302" s="15">
        <v>993.72</v>
      </c>
      <c r="D302" s="15">
        <v>984.19</v>
      </c>
      <c r="E302" s="15">
        <v>954.11</v>
      </c>
      <c r="F302" s="15">
        <v>944.82</v>
      </c>
      <c r="G302" s="15">
        <v>944.83</v>
      </c>
      <c r="H302" s="15">
        <v>947.05</v>
      </c>
      <c r="I302" s="15">
        <v>996.72</v>
      </c>
      <c r="J302" s="15">
        <v>1121.16</v>
      </c>
      <c r="K302" s="15">
        <v>1163.83</v>
      </c>
      <c r="L302" s="15">
        <v>1209.15</v>
      </c>
      <c r="M302" s="15">
        <v>1230.96</v>
      </c>
      <c r="N302" s="15">
        <v>1222.87</v>
      </c>
      <c r="O302" s="15">
        <v>1224.56</v>
      </c>
      <c r="P302" s="15">
        <v>1224.58</v>
      </c>
      <c r="Q302" s="15">
        <v>1219.31</v>
      </c>
      <c r="R302" s="15">
        <v>1221.65</v>
      </c>
      <c r="S302" s="15">
        <v>1204.94</v>
      </c>
      <c r="T302" s="15">
        <v>1222.91</v>
      </c>
      <c r="U302" s="15">
        <v>1247.43</v>
      </c>
      <c r="V302" s="15">
        <v>1307.68</v>
      </c>
      <c r="W302" s="15">
        <v>1303.33</v>
      </c>
      <c r="X302" s="15">
        <v>1236.77</v>
      </c>
      <c r="Y302" s="15">
        <v>1182.92</v>
      </c>
    </row>
    <row r="303" spans="1:25" ht="15.75">
      <c r="A303" s="10">
        <v>41175</v>
      </c>
      <c r="B303" s="15">
        <v>1117.05</v>
      </c>
      <c r="C303" s="15">
        <v>1018.1</v>
      </c>
      <c r="D303" s="15">
        <v>934.7</v>
      </c>
      <c r="E303" s="15">
        <v>916.14</v>
      </c>
      <c r="F303" s="15">
        <v>894.04</v>
      </c>
      <c r="G303" s="15">
        <v>928.41</v>
      </c>
      <c r="H303" s="15">
        <v>845.28</v>
      </c>
      <c r="I303" s="15">
        <v>910.94</v>
      </c>
      <c r="J303" s="15">
        <v>1008.55</v>
      </c>
      <c r="K303" s="15">
        <v>1140.83</v>
      </c>
      <c r="L303" s="15">
        <v>1185.4</v>
      </c>
      <c r="M303" s="15">
        <v>1199.53</v>
      </c>
      <c r="N303" s="15">
        <v>1197.45</v>
      </c>
      <c r="O303" s="15">
        <v>1209.12</v>
      </c>
      <c r="P303" s="15">
        <v>1210.53</v>
      </c>
      <c r="Q303" s="15">
        <v>1208.66</v>
      </c>
      <c r="R303" s="15">
        <v>1207.61</v>
      </c>
      <c r="S303" s="15">
        <v>1209.94</v>
      </c>
      <c r="T303" s="15">
        <v>1199.26</v>
      </c>
      <c r="U303" s="15">
        <v>1269.2</v>
      </c>
      <c r="V303" s="15">
        <v>1311.78</v>
      </c>
      <c r="W303" s="15">
        <v>1291.45</v>
      </c>
      <c r="X303" s="15">
        <v>1236.23</v>
      </c>
      <c r="Y303" s="15">
        <v>1163.98</v>
      </c>
    </row>
    <row r="304" spans="1:25" ht="15.75">
      <c r="A304" s="10">
        <v>41176</v>
      </c>
      <c r="B304" s="15">
        <v>1102.16</v>
      </c>
      <c r="C304" s="15">
        <v>1001.98</v>
      </c>
      <c r="D304" s="15">
        <v>942.96</v>
      </c>
      <c r="E304" s="15">
        <v>909.85</v>
      </c>
      <c r="F304" s="15">
        <v>936.54</v>
      </c>
      <c r="G304" s="15">
        <v>1003.27</v>
      </c>
      <c r="H304" s="15">
        <v>1115.86</v>
      </c>
      <c r="I304" s="15">
        <v>1186.64</v>
      </c>
      <c r="J304" s="15">
        <v>1282.26</v>
      </c>
      <c r="K304" s="15">
        <v>1285.82</v>
      </c>
      <c r="L304" s="15">
        <v>1289.69</v>
      </c>
      <c r="M304" s="15">
        <v>1289.53</v>
      </c>
      <c r="N304" s="15">
        <v>1272.04</v>
      </c>
      <c r="O304" s="15">
        <v>1280.93</v>
      </c>
      <c r="P304" s="15">
        <v>1283.43</v>
      </c>
      <c r="Q304" s="15">
        <v>1267.26</v>
      </c>
      <c r="R304" s="15">
        <v>1241.13</v>
      </c>
      <c r="S304" s="15">
        <v>1233.7</v>
      </c>
      <c r="T304" s="15">
        <v>1237.61</v>
      </c>
      <c r="U304" s="15">
        <v>1254.28</v>
      </c>
      <c r="V304" s="15">
        <v>1299.43</v>
      </c>
      <c r="W304" s="15">
        <v>1308.47</v>
      </c>
      <c r="X304" s="15">
        <v>1248.36</v>
      </c>
      <c r="Y304" s="15">
        <v>1185.15</v>
      </c>
    </row>
    <row r="305" spans="1:25" ht="15.75">
      <c r="A305" s="10">
        <v>41177</v>
      </c>
      <c r="B305" s="15">
        <v>1028.06</v>
      </c>
      <c r="C305" s="15">
        <v>932.69</v>
      </c>
      <c r="D305" s="15">
        <v>891.72</v>
      </c>
      <c r="E305" s="15">
        <v>898.14</v>
      </c>
      <c r="F305" s="15">
        <v>963.26</v>
      </c>
      <c r="G305" s="15">
        <v>977.56</v>
      </c>
      <c r="H305" s="15">
        <v>1075.29</v>
      </c>
      <c r="I305" s="15">
        <v>1198.99</v>
      </c>
      <c r="J305" s="15">
        <v>1271.63</v>
      </c>
      <c r="K305" s="15">
        <v>1290.64</v>
      </c>
      <c r="L305" s="15">
        <v>1291.09</v>
      </c>
      <c r="M305" s="15">
        <v>1288.99</v>
      </c>
      <c r="N305" s="15">
        <v>1271.2</v>
      </c>
      <c r="O305" s="15">
        <v>1279.46</v>
      </c>
      <c r="P305" s="15">
        <v>1271.87</v>
      </c>
      <c r="Q305" s="15">
        <v>1265.19</v>
      </c>
      <c r="R305" s="15">
        <v>1254.56</v>
      </c>
      <c r="S305" s="15">
        <v>1242.69</v>
      </c>
      <c r="T305" s="15">
        <v>1247.71</v>
      </c>
      <c r="U305" s="15">
        <v>1278.4</v>
      </c>
      <c r="V305" s="15">
        <v>1303.41</v>
      </c>
      <c r="W305" s="15">
        <v>1312.62</v>
      </c>
      <c r="X305" s="15">
        <v>1263.04</v>
      </c>
      <c r="Y305" s="15">
        <v>1192.92</v>
      </c>
    </row>
    <row r="306" spans="1:25" ht="15.75">
      <c r="A306" s="10">
        <v>41178</v>
      </c>
      <c r="B306" s="15">
        <v>1066.7</v>
      </c>
      <c r="C306" s="15">
        <v>973.71</v>
      </c>
      <c r="D306" s="15">
        <v>902.53</v>
      </c>
      <c r="E306" s="15">
        <v>914.1</v>
      </c>
      <c r="F306" s="15">
        <v>908.72</v>
      </c>
      <c r="G306" s="15">
        <v>982.35</v>
      </c>
      <c r="H306" s="15">
        <v>1122.26</v>
      </c>
      <c r="I306" s="15">
        <v>1187.84</v>
      </c>
      <c r="J306" s="15">
        <v>1269.17</v>
      </c>
      <c r="K306" s="15">
        <v>1303.23</v>
      </c>
      <c r="L306" s="15">
        <v>1307.66</v>
      </c>
      <c r="M306" s="15">
        <v>1305.46</v>
      </c>
      <c r="N306" s="15">
        <v>1265.59</v>
      </c>
      <c r="O306" s="15">
        <v>1273.17</v>
      </c>
      <c r="P306" s="15">
        <v>1272.26</v>
      </c>
      <c r="Q306" s="15">
        <v>1264.53</v>
      </c>
      <c r="R306" s="15">
        <v>1251.69</v>
      </c>
      <c r="S306" s="15">
        <v>1236.24</v>
      </c>
      <c r="T306" s="15">
        <v>1266.35</v>
      </c>
      <c r="U306" s="15">
        <v>1274.78</v>
      </c>
      <c r="V306" s="15">
        <v>1296.79</v>
      </c>
      <c r="W306" s="15">
        <v>1287.4</v>
      </c>
      <c r="X306" s="15">
        <v>1240.56</v>
      </c>
      <c r="Y306" s="15">
        <v>1181.08</v>
      </c>
    </row>
    <row r="307" spans="1:25" ht="15.75">
      <c r="A307" s="10">
        <v>41179</v>
      </c>
      <c r="B307" s="15">
        <v>1030.55</v>
      </c>
      <c r="C307" s="15">
        <v>969.68</v>
      </c>
      <c r="D307" s="15">
        <v>900.96</v>
      </c>
      <c r="E307" s="15">
        <v>909.02</v>
      </c>
      <c r="F307" s="15">
        <v>922.74</v>
      </c>
      <c r="G307" s="15">
        <v>973.43</v>
      </c>
      <c r="H307" s="15">
        <v>1083.6</v>
      </c>
      <c r="I307" s="15">
        <v>1155.75</v>
      </c>
      <c r="J307" s="15">
        <v>1280.11</v>
      </c>
      <c r="K307" s="15">
        <v>1319.14</v>
      </c>
      <c r="L307" s="15">
        <v>1325.73</v>
      </c>
      <c r="M307" s="15">
        <v>1326.44</v>
      </c>
      <c r="N307" s="15">
        <v>1297.33</v>
      </c>
      <c r="O307" s="15">
        <v>1317.63</v>
      </c>
      <c r="P307" s="15">
        <v>1299.37</v>
      </c>
      <c r="Q307" s="15">
        <v>1283.43</v>
      </c>
      <c r="R307" s="15">
        <v>1267.24</v>
      </c>
      <c r="S307" s="15">
        <v>1244.54</v>
      </c>
      <c r="T307" s="15">
        <v>1268.56</v>
      </c>
      <c r="U307" s="15">
        <v>1319.53</v>
      </c>
      <c r="V307" s="15">
        <v>1353.63</v>
      </c>
      <c r="W307" s="15">
        <v>1349.82</v>
      </c>
      <c r="X307" s="15">
        <v>1231.06</v>
      </c>
      <c r="Y307" s="15">
        <v>1134.41</v>
      </c>
    </row>
    <row r="308" spans="1:25" ht="15.75">
      <c r="A308" s="10">
        <v>41180</v>
      </c>
      <c r="B308" s="15">
        <v>1005.44</v>
      </c>
      <c r="C308" s="15">
        <v>941.85</v>
      </c>
      <c r="D308" s="15">
        <v>893.88</v>
      </c>
      <c r="E308" s="15">
        <v>894.38</v>
      </c>
      <c r="F308" s="15">
        <v>891.83</v>
      </c>
      <c r="G308" s="15">
        <v>923.29</v>
      </c>
      <c r="H308" s="15">
        <v>1057.81</v>
      </c>
      <c r="I308" s="15">
        <v>1179.63</v>
      </c>
      <c r="J308" s="15">
        <v>1259.04</v>
      </c>
      <c r="K308" s="15">
        <v>1292.79</v>
      </c>
      <c r="L308" s="15">
        <v>1293.51</v>
      </c>
      <c r="M308" s="15">
        <v>1286.4</v>
      </c>
      <c r="N308" s="15">
        <v>1260.75</v>
      </c>
      <c r="O308" s="15">
        <v>1275.38</v>
      </c>
      <c r="P308" s="15">
        <v>1268.88</v>
      </c>
      <c r="Q308" s="15">
        <v>1253.51</v>
      </c>
      <c r="R308" s="15">
        <v>1234.2</v>
      </c>
      <c r="S308" s="15">
        <v>1223.07</v>
      </c>
      <c r="T308" s="15">
        <v>1242.31</v>
      </c>
      <c r="U308" s="15">
        <v>1278.55</v>
      </c>
      <c r="V308" s="15">
        <v>1309.84</v>
      </c>
      <c r="W308" s="15">
        <v>1300.84</v>
      </c>
      <c r="X308" s="15">
        <v>1235.84</v>
      </c>
      <c r="Y308" s="15">
        <v>1120.53</v>
      </c>
    </row>
    <row r="309" spans="1:25" ht="15.75">
      <c r="A309" s="10">
        <v>41181</v>
      </c>
      <c r="B309" s="15">
        <v>1041.8</v>
      </c>
      <c r="C309" s="15">
        <v>974.58</v>
      </c>
      <c r="D309" s="15">
        <v>952.5</v>
      </c>
      <c r="E309" s="15">
        <v>941.97</v>
      </c>
      <c r="F309" s="15">
        <v>934.9</v>
      </c>
      <c r="G309" s="15">
        <v>939.22</v>
      </c>
      <c r="H309" s="15">
        <v>983.76</v>
      </c>
      <c r="I309" s="15">
        <v>1037.32</v>
      </c>
      <c r="J309" s="15">
        <v>1149.07</v>
      </c>
      <c r="K309" s="15">
        <v>1196.9</v>
      </c>
      <c r="L309" s="15">
        <v>1223.21</v>
      </c>
      <c r="M309" s="15">
        <v>1218.56</v>
      </c>
      <c r="N309" s="15">
        <v>1216.12</v>
      </c>
      <c r="O309" s="15">
        <v>1216.47</v>
      </c>
      <c r="P309" s="15">
        <v>1211.77</v>
      </c>
      <c r="Q309" s="15">
        <v>1205.63</v>
      </c>
      <c r="R309" s="15">
        <v>1199.31</v>
      </c>
      <c r="S309" s="15">
        <v>1204.48</v>
      </c>
      <c r="T309" s="15">
        <v>1209.34</v>
      </c>
      <c r="U309" s="15">
        <v>1258.04</v>
      </c>
      <c r="V309" s="15">
        <v>1306.67</v>
      </c>
      <c r="W309" s="15">
        <v>1257.43</v>
      </c>
      <c r="X309" s="15">
        <v>1219.76</v>
      </c>
      <c r="Y309" s="15">
        <v>1116.67</v>
      </c>
    </row>
    <row r="310" spans="1:25" ht="15.75">
      <c r="A310" s="10">
        <v>41182</v>
      </c>
      <c r="B310" s="15">
        <v>985.67</v>
      </c>
      <c r="C310" s="15">
        <v>929.2</v>
      </c>
      <c r="D310" s="15">
        <v>879.96</v>
      </c>
      <c r="E310" s="15">
        <v>885.44</v>
      </c>
      <c r="F310" s="15">
        <v>857.93</v>
      </c>
      <c r="G310" s="15">
        <v>912.42</v>
      </c>
      <c r="H310" s="15">
        <v>923.32</v>
      </c>
      <c r="I310" s="15">
        <v>935.51</v>
      </c>
      <c r="J310" s="15">
        <v>1048.28</v>
      </c>
      <c r="K310" s="15">
        <v>1125.63</v>
      </c>
      <c r="L310" s="15">
        <v>1158.23</v>
      </c>
      <c r="M310" s="15">
        <v>1169.48</v>
      </c>
      <c r="N310" s="15">
        <v>1162.67</v>
      </c>
      <c r="O310" s="15">
        <v>1160.65</v>
      </c>
      <c r="P310" s="15">
        <v>1158.9</v>
      </c>
      <c r="Q310" s="15">
        <v>1156.73</v>
      </c>
      <c r="R310" s="15">
        <v>1158.13</v>
      </c>
      <c r="S310" s="15">
        <v>1164.94</v>
      </c>
      <c r="T310" s="15">
        <v>1164.38</v>
      </c>
      <c r="U310" s="15">
        <v>1233.42</v>
      </c>
      <c r="V310" s="15">
        <v>1257.76</v>
      </c>
      <c r="W310" s="15">
        <v>1239.4</v>
      </c>
      <c r="X310" s="15">
        <v>1181.88</v>
      </c>
      <c r="Y310" s="15">
        <v>1070.48</v>
      </c>
    </row>
    <row r="311" spans="1:25" ht="12.75">
      <c r="A311" s="11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</row>
    <row r="312" spans="1:25" ht="15.75" customHeight="1">
      <c r="A312" s="66" t="s">
        <v>13</v>
      </c>
      <c r="B312" s="66" t="s">
        <v>48</v>
      </c>
      <c r="C312" s="66"/>
      <c r="D312" s="66"/>
      <c r="E312" s="66"/>
      <c r="F312" s="66"/>
      <c r="G312" s="66"/>
      <c r="H312" s="66"/>
      <c r="I312" s="66"/>
      <c r="J312" s="66"/>
      <c r="K312" s="66"/>
      <c r="L312" s="66"/>
      <c r="M312" s="66"/>
      <c r="N312" s="66"/>
      <c r="O312" s="66"/>
      <c r="P312" s="66"/>
      <c r="Q312" s="66"/>
      <c r="R312" s="66"/>
      <c r="S312" s="66"/>
      <c r="T312" s="66"/>
      <c r="U312" s="66"/>
      <c r="V312" s="66"/>
      <c r="W312" s="66"/>
      <c r="X312" s="66"/>
      <c r="Y312" s="66"/>
    </row>
    <row r="313" spans="1:25" ht="40.5" customHeight="1">
      <c r="A313" s="66"/>
      <c r="B313" s="6" t="s">
        <v>14</v>
      </c>
      <c r="C313" s="6" t="s">
        <v>15</v>
      </c>
      <c r="D313" s="6" t="s">
        <v>16</v>
      </c>
      <c r="E313" s="6" t="s">
        <v>17</v>
      </c>
      <c r="F313" s="6" t="s">
        <v>18</v>
      </c>
      <c r="G313" s="6" t="s">
        <v>19</v>
      </c>
      <c r="H313" s="6" t="s">
        <v>20</v>
      </c>
      <c r="I313" s="6" t="s">
        <v>21</v>
      </c>
      <c r="J313" s="6" t="s">
        <v>22</v>
      </c>
      <c r="K313" s="6" t="s">
        <v>23</v>
      </c>
      <c r="L313" s="6" t="s">
        <v>24</v>
      </c>
      <c r="M313" s="6" t="s">
        <v>25</v>
      </c>
      <c r="N313" s="6" t="s">
        <v>26</v>
      </c>
      <c r="O313" s="6" t="s">
        <v>27</v>
      </c>
      <c r="P313" s="6" t="s">
        <v>28</v>
      </c>
      <c r="Q313" s="6" t="s">
        <v>29</v>
      </c>
      <c r="R313" s="6" t="s">
        <v>30</v>
      </c>
      <c r="S313" s="6" t="s">
        <v>31</v>
      </c>
      <c r="T313" s="6" t="s">
        <v>32</v>
      </c>
      <c r="U313" s="6" t="s">
        <v>33</v>
      </c>
      <c r="V313" s="6" t="s">
        <v>34</v>
      </c>
      <c r="W313" s="6" t="s">
        <v>35</v>
      </c>
      <c r="X313" s="6" t="s">
        <v>36</v>
      </c>
      <c r="Y313" s="6" t="s">
        <v>37</v>
      </c>
    </row>
    <row r="314" spans="1:25" ht="15.75">
      <c r="A314" s="10">
        <v>41153</v>
      </c>
      <c r="B314" s="15">
        <v>932.98</v>
      </c>
      <c r="C314" s="15">
        <v>939.29</v>
      </c>
      <c r="D314" s="15">
        <v>932.85</v>
      </c>
      <c r="E314" s="15">
        <v>947.44</v>
      </c>
      <c r="F314" s="15">
        <v>930.4</v>
      </c>
      <c r="G314" s="15">
        <v>929.42</v>
      </c>
      <c r="H314" s="15">
        <v>930.06</v>
      </c>
      <c r="I314" s="15">
        <v>973.13</v>
      </c>
      <c r="J314" s="15">
        <v>1110.07</v>
      </c>
      <c r="K314" s="15">
        <v>1190.95</v>
      </c>
      <c r="L314" s="15">
        <v>1217.58</v>
      </c>
      <c r="M314" s="15">
        <v>1221.74</v>
      </c>
      <c r="N314" s="15">
        <v>1215.66</v>
      </c>
      <c r="O314" s="15">
        <v>1221.73</v>
      </c>
      <c r="P314" s="15">
        <v>1221.28</v>
      </c>
      <c r="Q314" s="15">
        <v>1217.29</v>
      </c>
      <c r="R314" s="15">
        <v>1214.14</v>
      </c>
      <c r="S314" s="15">
        <v>1214.22</v>
      </c>
      <c r="T314" s="15">
        <v>1215.67</v>
      </c>
      <c r="U314" s="15">
        <v>1222.89</v>
      </c>
      <c r="V314" s="15">
        <v>1234.84</v>
      </c>
      <c r="W314" s="15">
        <v>1289.2</v>
      </c>
      <c r="X314" s="15">
        <v>1229.57</v>
      </c>
      <c r="Y314" s="15">
        <v>1119.68</v>
      </c>
    </row>
    <row r="315" spans="1:25" ht="15.75">
      <c r="A315" s="10">
        <v>41154</v>
      </c>
      <c r="B315" s="15">
        <v>1051.82</v>
      </c>
      <c r="C315" s="15">
        <v>976.15</v>
      </c>
      <c r="D315" s="15">
        <v>923.26</v>
      </c>
      <c r="E315" s="15">
        <v>917.53</v>
      </c>
      <c r="F315" s="15">
        <v>911.66</v>
      </c>
      <c r="G315" s="15">
        <v>913.49</v>
      </c>
      <c r="H315" s="15">
        <v>911.68</v>
      </c>
      <c r="I315" s="15">
        <v>913.09</v>
      </c>
      <c r="J315" s="15">
        <v>983.57</v>
      </c>
      <c r="K315" s="15">
        <v>1113.24</v>
      </c>
      <c r="L315" s="15">
        <v>1148.48</v>
      </c>
      <c r="M315" s="15">
        <v>1170.58</v>
      </c>
      <c r="N315" s="15">
        <v>1173.25</v>
      </c>
      <c r="O315" s="15">
        <v>1175.54</v>
      </c>
      <c r="P315" s="15">
        <v>1179.57</v>
      </c>
      <c r="Q315" s="15">
        <v>1180.34</v>
      </c>
      <c r="R315" s="15">
        <v>1177.74</v>
      </c>
      <c r="S315" s="15">
        <v>1178.16</v>
      </c>
      <c r="T315" s="15">
        <v>1146.53</v>
      </c>
      <c r="U315" s="15">
        <v>1166.66</v>
      </c>
      <c r="V315" s="15">
        <v>1193.53</v>
      </c>
      <c r="W315" s="15">
        <v>1228.58</v>
      </c>
      <c r="X315" s="15">
        <v>1194.04</v>
      </c>
      <c r="Y315" s="15">
        <v>1079.16</v>
      </c>
    </row>
    <row r="316" spans="1:25" ht="15.75">
      <c r="A316" s="10">
        <v>41155</v>
      </c>
      <c r="B316" s="15">
        <v>994.97</v>
      </c>
      <c r="C316" s="15">
        <v>939.73</v>
      </c>
      <c r="D316" s="15">
        <v>926.87</v>
      </c>
      <c r="E316" s="15">
        <v>920.9</v>
      </c>
      <c r="F316" s="15">
        <v>933.93</v>
      </c>
      <c r="G316" s="15">
        <v>904.11</v>
      </c>
      <c r="H316" s="15">
        <v>949.69</v>
      </c>
      <c r="I316" s="15">
        <v>1020.93</v>
      </c>
      <c r="J316" s="15">
        <v>1192.34</v>
      </c>
      <c r="K316" s="15">
        <v>1300.54</v>
      </c>
      <c r="L316" s="15">
        <v>1309.61</v>
      </c>
      <c r="M316" s="15">
        <v>1322.17</v>
      </c>
      <c r="N316" s="15">
        <v>1305.12</v>
      </c>
      <c r="O316" s="15">
        <v>1317.4</v>
      </c>
      <c r="P316" s="15">
        <v>1314.91</v>
      </c>
      <c r="Q316" s="15">
        <v>1297.33</v>
      </c>
      <c r="R316" s="15">
        <v>1259.26</v>
      </c>
      <c r="S316" s="15">
        <v>1235.86</v>
      </c>
      <c r="T316" s="15">
        <v>1229.61</v>
      </c>
      <c r="U316" s="15">
        <v>1217.53</v>
      </c>
      <c r="V316" s="15">
        <v>1233.1</v>
      </c>
      <c r="W316" s="15">
        <v>1284.27</v>
      </c>
      <c r="X316" s="15">
        <v>1200.87</v>
      </c>
      <c r="Y316" s="15">
        <v>1076.52</v>
      </c>
    </row>
    <row r="317" spans="1:25" ht="15.75">
      <c r="A317" s="10">
        <v>41156</v>
      </c>
      <c r="B317" s="15">
        <v>952.4</v>
      </c>
      <c r="C317" s="15">
        <v>796.27</v>
      </c>
      <c r="D317" s="15">
        <v>769.73</v>
      </c>
      <c r="E317" s="15">
        <v>791.42</v>
      </c>
      <c r="F317" s="15">
        <v>832.14</v>
      </c>
      <c r="G317" s="15">
        <v>864.93</v>
      </c>
      <c r="H317" s="15">
        <v>947.34</v>
      </c>
      <c r="I317" s="15">
        <v>1026.49</v>
      </c>
      <c r="J317" s="15">
        <v>1197.68</v>
      </c>
      <c r="K317" s="15">
        <v>1256.47</v>
      </c>
      <c r="L317" s="15">
        <v>1271.79</v>
      </c>
      <c r="M317" s="15">
        <v>1278.74</v>
      </c>
      <c r="N317" s="15">
        <v>1263.6</v>
      </c>
      <c r="O317" s="15">
        <v>1286.65</v>
      </c>
      <c r="P317" s="15">
        <v>1280.76</v>
      </c>
      <c r="Q317" s="15">
        <v>1268.92</v>
      </c>
      <c r="R317" s="15">
        <v>1240.78</v>
      </c>
      <c r="S317" s="15">
        <v>1219.94</v>
      </c>
      <c r="T317" s="15">
        <v>1217.19</v>
      </c>
      <c r="U317" s="15">
        <v>1196.55</v>
      </c>
      <c r="V317" s="15">
        <v>1228.23</v>
      </c>
      <c r="W317" s="15">
        <v>1269.54</v>
      </c>
      <c r="X317" s="15">
        <v>1202.72</v>
      </c>
      <c r="Y317" s="15">
        <v>1075.17</v>
      </c>
    </row>
    <row r="318" spans="1:25" ht="15.75">
      <c r="A318" s="10">
        <v>41157</v>
      </c>
      <c r="B318" s="15">
        <v>957.3</v>
      </c>
      <c r="C318" s="15">
        <v>891.74</v>
      </c>
      <c r="D318" s="15">
        <v>780.71</v>
      </c>
      <c r="E318" s="15">
        <v>779.36</v>
      </c>
      <c r="F318" s="15">
        <v>797.56</v>
      </c>
      <c r="G318" s="15">
        <v>856.13</v>
      </c>
      <c r="H318" s="15">
        <v>916.01</v>
      </c>
      <c r="I318" s="15">
        <v>1013.68</v>
      </c>
      <c r="J318" s="15">
        <v>1201.18</v>
      </c>
      <c r="K318" s="15">
        <v>1267.43</v>
      </c>
      <c r="L318" s="15">
        <v>1277.65</v>
      </c>
      <c r="M318" s="15">
        <v>1281.58</v>
      </c>
      <c r="N318" s="15">
        <v>1266.4</v>
      </c>
      <c r="O318" s="15">
        <v>1278.85</v>
      </c>
      <c r="P318" s="15">
        <v>1276.29</v>
      </c>
      <c r="Q318" s="15">
        <v>1250.82</v>
      </c>
      <c r="R318" s="15">
        <v>1220.48</v>
      </c>
      <c r="S318" s="15">
        <v>1197.07</v>
      </c>
      <c r="T318" s="15">
        <v>1193.4</v>
      </c>
      <c r="U318" s="15">
        <v>1184.92</v>
      </c>
      <c r="V318" s="15">
        <v>1269.04</v>
      </c>
      <c r="W318" s="15">
        <v>1300.41</v>
      </c>
      <c r="X318" s="15">
        <v>1205.27</v>
      </c>
      <c r="Y318" s="15">
        <v>1082.72</v>
      </c>
    </row>
    <row r="319" spans="1:25" ht="15.75">
      <c r="A319" s="10">
        <v>41158</v>
      </c>
      <c r="B319" s="15">
        <v>962.09</v>
      </c>
      <c r="C319" s="15">
        <v>867.14</v>
      </c>
      <c r="D319" s="15">
        <v>787.38</v>
      </c>
      <c r="E319" s="15">
        <v>785</v>
      </c>
      <c r="F319" s="15">
        <v>790.89</v>
      </c>
      <c r="G319" s="15">
        <v>852.25</v>
      </c>
      <c r="H319" s="15">
        <v>926.95</v>
      </c>
      <c r="I319" s="15">
        <v>1023.44</v>
      </c>
      <c r="J319" s="15">
        <v>1221.89</v>
      </c>
      <c r="K319" s="15">
        <v>1269.07</v>
      </c>
      <c r="L319" s="15">
        <v>1280.28</v>
      </c>
      <c r="M319" s="15">
        <v>1284.95</v>
      </c>
      <c r="N319" s="15">
        <v>1270.07</v>
      </c>
      <c r="O319" s="15">
        <v>1280.16</v>
      </c>
      <c r="P319" s="15">
        <v>1277.79</v>
      </c>
      <c r="Q319" s="15">
        <v>1271.58</v>
      </c>
      <c r="R319" s="15">
        <v>1249.77</v>
      </c>
      <c r="S319" s="15">
        <v>1228.75</v>
      </c>
      <c r="T319" s="15">
        <v>1231.47</v>
      </c>
      <c r="U319" s="15">
        <v>1221.57</v>
      </c>
      <c r="V319" s="15">
        <v>1266.54</v>
      </c>
      <c r="W319" s="15">
        <v>1282.37</v>
      </c>
      <c r="X319" s="15">
        <v>1207.95</v>
      </c>
      <c r="Y319" s="15">
        <v>1035.53</v>
      </c>
    </row>
    <row r="320" spans="1:25" ht="15.75">
      <c r="A320" s="10">
        <v>41159</v>
      </c>
      <c r="B320" s="15">
        <v>937.48</v>
      </c>
      <c r="C320" s="15">
        <v>819.24</v>
      </c>
      <c r="D320" s="15">
        <v>737.34</v>
      </c>
      <c r="E320" s="15">
        <v>734.44</v>
      </c>
      <c r="F320" s="15">
        <v>767.92</v>
      </c>
      <c r="G320" s="15">
        <v>792.48</v>
      </c>
      <c r="H320" s="15">
        <v>926.92</v>
      </c>
      <c r="I320" s="15">
        <v>1087.33</v>
      </c>
      <c r="J320" s="15">
        <v>1222.54</v>
      </c>
      <c r="K320" s="15">
        <v>1270.94</v>
      </c>
      <c r="L320" s="15">
        <v>1278.86</v>
      </c>
      <c r="M320" s="15">
        <v>1285.85</v>
      </c>
      <c r="N320" s="15">
        <v>1276.88</v>
      </c>
      <c r="O320" s="15">
        <v>1287.36</v>
      </c>
      <c r="P320" s="15">
        <v>1283.98</v>
      </c>
      <c r="Q320" s="15">
        <v>1271.26</v>
      </c>
      <c r="R320" s="15">
        <v>1241.11</v>
      </c>
      <c r="S320" s="15">
        <v>1223.06</v>
      </c>
      <c r="T320" s="15">
        <v>1222.57</v>
      </c>
      <c r="U320" s="15">
        <v>1220.89</v>
      </c>
      <c r="V320" s="15">
        <v>1268.41</v>
      </c>
      <c r="W320" s="15">
        <v>1287.32</v>
      </c>
      <c r="X320" s="15">
        <v>1204.18</v>
      </c>
      <c r="Y320" s="15">
        <v>1102.83</v>
      </c>
    </row>
    <row r="321" spans="1:25" ht="15.75">
      <c r="A321" s="10">
        <v>41160</v>
      </c>
      <c r="B321" s="15">
        <v>1118.43</v>
      </c>
      <c r="C321" s="15">
        <v>1005.59</v>
      </c>
      <c r="D321" s="15">
        <v>919.74</v>
      </c>
      <c r="E321" s="15">
        <v>920.84</v>
      </c>
      <c r="F321" s="15">
        <v>907.87</v>
      </c>
      <c r="G321" s="15">
        <v>904.07</v>
      </c>
      <c r="H321" s="15">
        <v>935.79</v>
      </c>
      <c r="I321" s="15">
        <v>1058.55</v>
      </c>
      <c r="J321" s="15">
        <v>1188.07</v>
      </c>
      <c r="K321" s="15">
        <v>1234.27</v>
      </c>
      <c r="L321" s="15">
        <v>1255.15</v>
      </c>
      <c r="M321" s="15">
        <v>1256.16</v>
      </c>
      <c r="N321" s="15">
        <v>1254.76</v>
      </c>
      <c r="O321" s="15">
        <v>1255.69</v>
      </c>
      <c r="P321" s="15">
        <v>1252.98</v>
      </c>
      <c r="Q321" s="15">
        <v>1251.83</v>
      </c>
      <c r="R321" s="15">
        <v>1248.64</v>
      </c>
      <c r="S321" s="15">
        <v>1247.77</v>
      </c>
      <c r="T321" s="15">
        <v>1231.2</v>
      </c>
      <c r="U321" s="15">
        <v>1232.82</v>
      </c>
      <c r="V321" s="15">
        <v>1262.45</v>
      </c>
      <c r="W321" s="15">
        <v>1270.43</v>
      </c>
      <c r="X321" s="15">
        <v>1260.65</v>
      </c>
      <c r="Y321" s="15">
        <v>1186.8</v>
      </c>
    </row>
    <row r="322" spans="1:25" ht="15.75">
      <c r="A322" s="10">
        <v>41161</v>
      </c>
      <c r="B322" s="15">
        <v>1122.97</v>
      </c>
      <c r="C322" s="15">
        <v>1022.91</v>
      </c>
      <c r="D322" s="15">
        <v>905.18</v>
      </c>
      <c r="E322" s="15">
        <v>896.9</v>
      </c>
      <c r="F322" s="15">
        <v>892</v>
      </c>
      <c r="G322" s="15">
        <v>892.77</v>
      </c>
      <c r="H322" s="15">
        <v>890.88</v>
      </c>
      <c r="I322" s="15">
        <v>882.69</v>
      </c>
      <c r="J322" s="15">
        <v>1034.31</v>
      </c>
      <c r="K322" s="15">
        <v>1173.86</v>
      </c>
      <c r="L322" s="15">
        <v>1211.73</v>
      </c>
      <c r="M322" s="15">
        <v>1219.07</v>
      </c>
      <c r="N322" s="15">
        <v>1218.14</v>
      </c>
      <c r="O322" s="15">
        <v>1219.05</v>
      </c>
      <c r="P322" s="15">
        <v>1218.98</v>
      </c>
      <c r="Q322" s="15">
        <v>1218.47</v>
      </c>
      <c r="R322" s="15">
        <v>1216.37</v>
      </c>
      <c r="S322" s="15">
        <v>1213.86</v>
      </c>
      <c r="T322" s="15">
        <v>1210.28</v>
      </c>
      <c r="U322" s="15">
        <v>1217.07</v>
      </c>
      <c r="V322" s="15">
        <v>1259.7</v>
      </c>
      <c r="W322" s="15">
        <v>1253.81</v>
      </c>
      <c r="X322" s="15">
        <v>1230.24</v>
      </c>
      <c r="Y322" s="15">
        <v>1143.79</v>
      </c>
    </row>
    <row r="323" spans="1:25" ht="15.75">
      <c r="A323" s="10">
        <v>41162</v>
      </c>
      <c r="B323" s="15">
        <v>1078.01</v>
      </c>
      <c r="C323" s="15">
        <v>950.12</v>
      </c>
      <c r="D323" s="15">
        <v>922.04</v>
      </c>
      <c r="E323" s="15">
        <v>915.54</v>
      </c>
      <c r="F323" s="15">
        <v>919.11</v>
      </c>
      <c r="G323" s="15">
        <v>962.94</v>
      </c>
      <c r="H323" s="15">
        <v>1027.16</v>
      </c>
      <c r="I323" s="15">
        <v>1129.38</v>
      </c>
      <c r="J323" s="15">
        <v>1239.74</v>
      </c>
      <c r="K323" s="15">
        <v>1310.17</v>
      </c>
      <c r="L323" s="15">
        <v>1333.05</v>
      </c>
      <c r="M323" s="15">
        <v>1344.54</v>
      </c>
      <c r="N323" s="15">
        <v>1317.61</v>
      </c>
      <c r="O323" s="15">
        <v>1337.2</v>
      </c>
      <c r="P323" s="15">
        <v>1331.71</v>
      </c>
      <c r="Q323" s="15">
        <v>1312.46</v>
      </c>
      <c r="R323" s="15">
        <v>1281.83</v>
      </c>
      <c r="S323" s="15">
        <v>1263.18</v>
      </c>
      <c r="T323" s="15">
        <v>1267.53</v>
      </c>
      <c r="U323" s="15">
        <v>1240.88</v>
      </c>
      <c r="V323" s="15">
        <v>1296.49</v>
      </c>
      <c r="W323" s="15">
        <v>1324.51</v>
      </c>
      <c r="X323" s="15">
        <v>1206.41</v>
      </c>
      <c r="Y323" s="15">
        <v>1138.38</v>
      </c>
    </row>
    <row r="324" spans="1:25" ht="15.75">
      <c r="A324" s="10">
        <v>41163</v>
      </c>
      <c r="B324" s="15">
        <v>1027.59</v>
      </c>
      <c r="C324" s="15">
        <v>936.76</v>
      </c>
      <c r="D324" s="15">
        <v>834.64</v>
      </c>
      <c r="E324" s="15">
        <v>791.92</v>
      </c>
      <c r="F324" s="15">
        <v>817.99</v>
      </c>
      <c r="G324" s="15">
        <v>859.44</v>
      </c>
      <c r="H324" s="15">
        <v>987.96</v>
      </c>
      <c r="I324" s="15">
        <v>1112.7</v>
      </c>
      <c r="J324" s="15">
        <v>1215.06</v>
      </c>
      <c r="K324" s="15">
        <v>1275.97</v>
      </c>
      <c r="L324" s="15">
        <v>1289.35</v>
      </c>
      <c r="M324" s="15">
        <v>1273.37</v>
      </c>
      <c r="N324" s="15">
        <v>1255.29</v>
      </c>
      <c r="O324" s="15">
        <v>1259.26</v>
      </c>
      <c r="P324" s="15">
        <v>1254.4</v>
      </c>
      <c r="Q324" s="15">
        <v>1239.44</v>
      </c>
      <c r="R324" s="15">
        <v>1221.79</v>
      </c>
      <c r="S324" s="15">
        <v>1205.52</v>
      </c>
      <c r="T324" s="15">
        <v>1201.65</v>
      </c>
      <c r="U324" s="15">
        <v>1206.82</v>
      </c>
      <c r="V324" s="15">
        <v>1263.28</v>
      </c>
      <c r="W324" s="15">
        <v>1222.04</v>
      </c>
      <c r="X324" s="15">
        <v>1187.3</v>
      </c>
      <c r="Y324" s="15">
        <v>1108.56</v>
      </c>
    </row>
    <row r="325" spans="1:25" ht="15.75">
      <c r="A325" s="10">
        <v>41164</v>
      </c>
      <c r="B325" s="15">
        <v>986.08</v>
      </c>
      <c r="C325" s="15">
        <v>905.39</v>
      </c>
      <c r="D325" s="15">
        <v>885.27</v>
      </c>
      <c r="E325" s="15">
        <v>864.63</v>
      </c>
      <c r="F325" s="15">
        <v>899.01</v>
      </c>
      <c r="G325" s="15">
        <v>949.87</v>
      </c>
      <c r="H325" s="15">
        <v>1017.59</v>
      </c>
      <c r="I325" s="15">
        <v>1161.12</v>
      </c>
      <c r="J325" s="15">
        <v>1240.61</v>
      </c>
      <c r="K325" s="15">
        <v>1263.48</v>
      </c>
      <c r="L325" s="15">
        <v>1295.59</v>
      </c>
      <c r="M325" s="15">
        <v>1295.98</v>
      </c>
      <c r="N325" s="15">
        <v>1285.72</v>
      </c>
      <c r="O325" s="15">
        <v>1296.01</v>
      </c>
      <c r="P325" s="15">
        <v>1295.2</v>
      </c>
      <c r="Q325" s="15">
        <v>1284.1</v>
      </c>
      <c r="R325" s="15">
        <v>1273.25</v>
      </c>
      <c r="S325" s="15">
        <v>1237.23</v>
      </c>
      <c r="T325" s="15">
        <v>1250.43</v>
      </c>
      <c r="U325" s="15">
        <v>1241.95</v>
      </c>
      <c r="V325" s="15">
        <v>1301.03</v>
      </c>
      <c r="W325" s="15">
        <v>1333.41</v>
      </c>
      <c r="X325" s="15">
        <v>1238.85</v>
      </c>
      <c r="Y325" s="15">
        <v>1150.85</v>
      </c>
    </row>
    <row r="326" spans="1:25" ht="15.75">
      <c r="A326" s="10">
        <v>41165</v>
      </c>
      <c r="B326" s="15">
        <v>981.97</v>
      </c>
      <c r="C326" s="15">
        <v>942.56</v>
      </c>
      <c r="D326" s="15">
        <v>862.49</v>
      </c>
      <c r="E326" s="15">
        <v>853.29</v>
      </c>
      <c r="F326" s="15">
        <v>862.85</v>
      </c>
      <c r="G326" s="15">
        <v>943.25</v>
      </c>
      <c r="H326" s="15">
        <v>995.84</v>
      </c>
      <c r="I326" s="15">
        <v>1150.84</v>
      </c>
      <c r="J326" s="15">
        <v>1239.76</v>
      </c>
      <c r="K326" s="15">
        <v>1261.35</v>
      </c>
      <c r="L326" s="15">
        <v>1280.66</v>
      </c>
      <c r="M326" s="15">
        <v>1293.14</v>
      </c>
      <c r="N326" s="15">
        <v>1257.71</v>
      </c>
      <c r="O326" s="15">
        <v>1292.26</v>
      </c>
      <c r="P326" s="15">
        <v>1292.93</v>
      </c>
      <c r="Q326" s="15">
        <v>1258.25</v>
      </c>
      <c r="R326" s="15">
        <v>1247.8</v>
      </c>
      <c r="S326" s="15">
        <v>1237.01</v>
      </c>
      <c r="T326" s="15">
        <v>1254.17</v>
      </c>
      <c r="U326" s="15">
        <v>1243.76</v>
      </c>
      <c r="V326" s="15">
        <v>1313.53</v>
      </c>
      <c r="W326" s="15">
        <v>1327.3</v>
      </c>
      <c r="X326" s="15">
        <v>1242.34</v>
      </c>
      <c r="Y326" s="15">
        <v>1150.86</v>
      </c>
    </row>
    <row r="327" spans="1:25" ht="15.75">
      <c r="A327" s="10">
        <v>41166</v>
      </c>
      <c r="B327" s="15">
        <v>986.97</v>
      </c>
      <c r="C327" s="15">
        <v>945.02</v>
      </c>
      <c r="D327" s="15">
        <v>899.2</v>
      </c>
      <c r="E327" s="15">
        <v>901.04</v>
      </c>
      <c r="F327" s="15">
        <v>920.3</v>
      </c>
      <c r="G327" s="15">
        <v>977.33</v>
      </c>
      <c r="H327" s="15">
        <v>1025.84</v>
      </c>
      <c r="I327" s="15">
        <v>1173.89</v>
      </c>
      <c r="J327" s="15">
        <v>1256.77</v>
      </c>
      <c r="K327" s="15">
        <v>1287.74</v>
      </c>
      <c r="L327" s="15">
        <v>1290.8</v>
      </c>
      <c r="M327" s="15">
        <v>1293.42</v>
      </c>
      <c r="N327" s="15">
        <v>1280.11</v>
      </c>
      <c r="O327" s="15">
        <v>1288.46</v>
      </c>
      <c r="P327" s="15">
        <v>1286.47</v>
      </c>
      <c r="Q327" s="15">
        <v>1272.11</v>
      </c>
      <c r="R327" s="15">
        <v>1260.07</v>
      </c>
      <c r="S327" s="15">
        <v>1249.08</v>
      </c>
      <c r="T327" s="15">
        <v>1242.01</v>
      </c>
      <c r="U327" s="15">
        <v>1236.2</v>
      </c>
      <c r="V327" s="15">
        <v>1287.03</v>
      </c>
      <c r="W327" s="15">
        <v>1304.97</v>
      </c>
      <c r="X327" s="15">
        <v>1257.34</v>
      </c>
      <c r="Y327" s="15">
        <v>1132.79</v>
      </c>
    </row>
    <row r="328" spans="1:25" ht="15.75">
      <c r="A328" s="10">
        <v>41167</v>
      </c>
      <c r="B328" s="15">
        <v>1077.64</v>
      </c>
      <c r="C328" s="15">
        <v>988.74</v>
      </c>
      <c r="D328" s="15">
        <v>947.41</v>
      </c>
      <c r="E328" s="15">
        <v>956.25</v>
      </c>
      <c r="F328" s="15">
        <v>959.84</v>
      </c>
      <c r="G328" s="15">
        <v>966.5</v>
      </c>
      <c r="H328" s="15">
        <v>950.21</v>
      </c>
      <c r="I328" s="15">
        <v>1019.9</v>
      </c>
      <c r="J328" s="15">
        <v>1156.45</v>
      </c>
      <c r="K328" s="15">
        <v>1237.33</v>
      </c>
      <c r="L328" s="15">
        <v>1257.76</v>
      </c>
      <c r="M328" s="15">
        <v>1258.94</v>
      </c>
      <c r="N328" s="15">
        <v>1252.82</v>
      </c>
      <c r="O328" s="15">
        <v>1256.44</v>
      </c>
      <c r="P328" s="15">
        <v>1255.03</v>
      </c>
      <c r="Q328" s="15">
        <v>1251.41</v>
      </c>
      <c r="R328" s="15">
        <v>1247.41</v>
      </c>
      <c r="S328" s="15">
        <v>1243.72</v>
      </c>
      <c r="T328" s="15">
        <v>1230.77</v>
      </c>
      <c r="U328" s="15">
        <v>1241.43</v>
      </c>
      <c r="V328" s="15">
        <v>1279.9</v>
      </c>
      <c r="W328" s="15">
        <v>1278.45</v>
      </c>
      <c r="X328" s="15">
        <v>1246.53</v>
      </c>
      <c r="Y328" s="15">
        <v>1180.55</v>
      </c>
    </row>
    <row r="329" spans="1:25" ht="15.75">
      <c r="A329" s="10">
        <v>41168</v>
      </c>
      <c r="B329" s="15">
        <v>1059.43</v>
      </c>
      <c r="C329" s="15">
        <v>996.41</v>
      </c>
      <c r="D329" s="15">
        <v>899.39</v>
      </c>
      <c r="E329" s="15">
        <v>879.85</v>
      </c>
      <c r="F329" s="15">
        <v>781.12</v>
      </c>
      <c r="G329" s="15">
        <v>892.73</v>
      </c>
      <c r="H329" s="15">
        <v>801</v>
      </c>
      <c r="I329" s="15">
        <v>874.8</v>
      </c>
      <c r="J329" s="15">
        <v>1008.77</v>
      </c>
      <c r="K329" s="15">
        <v>1155.92</v>
      </c>
      <c r="L329" s="15">
        <v>1211.67</v>
      </c>
      <c r="M329" s="15">
        <v>1224.79</v>
      </c>
      <c r="N329" s="15">
        <v>1222.34</v>
      </c>
      <c r="O329" s="15">
        <v>1225.43</v>
      </c>
      <c r="P329" s="15">
        <v>1225.58</v>
      </c>
      <c r="Q329" s="15">
        <v>1224.15</v>
      </c>
      <c r="R329" s="15">
        <v>1224.78</v>
      </c>
      <c r="S329" s="15">
        <v>1232.82</v>
      </c>
      <c r="T329" s="15">
        <v>1220.01</v>
      </c>
      <c r="U329" s="15">
        <v>1236.66</v>
      </c>
      <c r="V329" s="15">
        <v>1299.17</v>
      </c>
      <c r="W329" s="15">
        <v>1291.07</v>
      </c>
      <c r="X329" s="15">
        <v>1240.02</v>
      </c>
      <c r="Y329" s="15">
        <v>1126.74</v>
      </c>
    </row>
    <row r="330" spans="1:25" ht="15.75">
      <c r="A330" s="10">
        <v>41169</v>
      </c>
      <c r="B330" s="15">
        <v>1024.53</v>
      </c>
      <c r="C330" s="15">
        <v>940.2</v>
      </c>
      <c r="D330" s="15">
        <v>886.1</v>
      </c>
      <c r="E330" s="15">
        <v>858.91</v>
      </c>
      <c r="F330" s="15">
        <v>932.11</v>
      </c>
      <c r="G330" s="15">
        <v>999.03</v>
      </c>
      <c r="H330" s="15">
        <v>1047.41</v>
      </c>
      <c r="I330" s="15">
        <v>1169.24</v>
      </c>
      <c r="J330" s="15">
        <v>1250.24</v>
      </c>
      <c r="K330" s="15">
        <v>1278.14</v>
      </c>
      <c r="L330" s="15">
        <v>1270.1</v>
      </c>
      <c r="M330" s="15">
        <v>1265.33</v>
      </c>
      <c r="N330" s="15">
        <v>1226.4</v>
      </c>
      <c r="O330" s="15">
        <v>1249.72</v>
      </c>
      <c r="P330" s="15">
        <v>1247.83</v>
      </c>
      <c r="Q330" s="15">
        <v>1218.05</v>
      </c>
      <c r="R330" s="15">
        <v>1202.5</v>
      </c>
      <c r="S330" s="15">
        <v>1184.03</v>
      </c>
      <c r="T330" s="15">
        <v>1184.08</v>
      </c>
      <c r="U330" s="15">
        <v>1181.71</v>
      </c>
      <c r="V330" s="15">
        <v>1265.33</v>
      </c>
      <c r="W330" s="15">
        <v>1288.11</v>
      </c>
      <c r="X330" s="15">
        <v>1220.15</v>
      </c>
      <c r="Y330" s="15">
        <v>1092.66</v>
      </c>
    </row>
    <row r="331" spans="1:25" ht="15.75">
      <c r="A331" s="10">
        <v>41170</v>
      </c>
      <c r="B331" s="15">
        <v>968.2</v>
      </c>
      <c r="C331" s="15">
        <v>933.83</v>
      </c>
      <c r="D331" s="15">
        <v>924.39</v>
      </c>
      <c r="E331" s="15">
        <v>897.08</v>
      </c>
      <c r="F331" s="15">
        <v>930.81</v>
      </c>
      <c r="G331" s="15">
        <v>937.43</v>
      </c>
      <c r="H331" s="15">
        <v>1010.32</v>
      </c>
      <c r="I331" s="15">
        <v>1144.5</v>
      </c>
      <c r="J331" s="15">
        <v>1232.13</v>
      </c>
      <c r="K331" s="15">
        <v>1280.26</v>
      </c>
      <c r="L331" s="15">
        <v>1285.73</v>
      </c>
      <c r="M331" s="15">
        <v>1286.72</v>
      </c>
      <c r="N331" s="15">
        <v>1267.24</v>
      </c>
      <c r="O331" s="15">
        <v>1277.51</v>
      </c>
      <c r="P331" s="15">
        <v>1278.21</v>
      </c>
      <c r="Q331" s="15">
        <v>1265.34</v>
      </c>
      <c r="R331" s="15">
        <v>1252.78</v>
      </c>
      <c r="S331" s="15">
        <v>1227.43</v>
      </c>
      <c r="T331" s="15">
        <v>1228.71</v>
      </c>
      <c r="U331" s="15">
        <v>1231.42</v>
      </c>
      <c r="V331" s="15">
        <v>1296.82</v>
      </c>
      <c r="W331" s="15">
        <v>1316.47</v>
      </c>
      <c r="X331" s="15">
        <v>1262.72</v>
      </c>
      <c r="Y331" s="15">
        <v>1131</v>
      </c>
    </row>
    <row r="332" spans="1:25" ht="15.75">
      <c r="A332" s="10">
        <v>41171</v>
      </c>
      <c r="B332" s="15">
        <v>966.72</v>
      </c>
      <c r="C332" s="15">
        <v>932.13</v>
      </c>
      <c r="D332" s="15">
        <v>912.31</v>
      </c>
      <c r="E332" s="15">
        <v>913.5</v>
      </c>
      <c r="F332" s="15">
        <v>864.58</v>
      </c>
      <c r="G332" s="15">
        <v>881.33</v>
      </c>
      <c r="H332" s="15">
        <v>937.44</v>
      </c>
      <c r="I332" s="15">
        <v>1095.09</v>
      </c>
      <c r="J332" s="15">
        <v>1239.05</v>
      </c>
      <c r="K332" s="15">
        <v>1299.01</v>
      </c>
      <c r="L332" s="15">
        <v>1310.4</v>
      </c>
      <c r="M332" s="15">
        <v>1310.35</v>
      </c>
      <c r="N332" s="15">
        <v>1288.01</v>
      </c>
      <c r="O332" s="15">
        <v>1298.37</v>
      </c>
      <c r="P332" s="15">
        <v>1295.54</v>
      </c>
      <c r="Q332" s="15">
        <v>1264.98</v>
      </c>
      <c r="R332" s="15">
        <v>1254.73</v>
      </c>
      <c r="S332" s="15">
        <v>1218.53</v>
      </c>
      <c r="T332" s="15">
        <v>1229.37</v>
      </c>
      <c r="U332" s="15">
        <v>1224.57</v>
      </c>
      <c r="V332" s="15">
        <v>1321.41</v>
      </c>
      <c r="W332" s="15">
        <v>1323.76</v>
      </c>
      <c r="X332" s="15">
        <v>1239.89</v>
      </c>
      <c r="Y332" s="15">
        <v>1104.94</v>
      </c>
    </row>
    <row r="333" spans="1:25" ht="15.75">
      <c r="A333" s="10">
        <v>41172</v>
      </c>
      <c r="B333" s="15">
        <v>932.59</v>
      </c>
      <c r="C333" s="15">
        <v>864.72</v>
      </c>
      <c r="D333" s="15">
        <v>867.76</v>
      </c>
      <c r="E333" s="15">
        <v>825</v>
      </c>
      <c r="F333" s="15">
        <v>844.26</v>
      </c>
      <c r="G333" s="15">
        <v>884.1</v>
      </c>
      <c r="H333" s="15">
        <v>933.88</v>
      </c>
      <c r="I333" s="15">
        <v>1087.03</v>
      </c>
      <c r="J333" s="15">
        <v>1257.07</v>
      </c>
      <c r="K333" s="15">
        <v>1324.54</v>
      </c>
      <c r="L333" s="15">
        <v>1343.48</v>
      </c>
      <c r="M333" s="15">
        <v>1344.75</v>
      </c>
      <c r="N333" s="15">
        <v>1314.99</v>
      </c>
      <c r="O333" s="15">
        <v>1331.27</v>
      </c>
      <c r="P333" s="15">
        <v>1332.92</v>
      </c>
      <c r="Q333" s="15">
        <v>1315.51</v>
      </c>
      <c r="R333" s="15">
        <v>1269.93</v>
      </c>
      <c r="S333" s="15">
        <v>1246.13</v>
      </c>
      <c r="T333" s="15">
        <v>1274.06</v>
      </c>
      <c r="U333" s="15">
        <v>1262.98</v>
      </c>
      <c r="V333" s="15">
        <v>1352.22</v>
      </c>
      <c r="W333" s="15">
        <v>1359.59</v>
      </c>
      <c r="X333" s="15">
        <v>1232.09</v>
      </c>
      <c r="Y333" s="15">
        <v>1079.43</v>
      </c>
    </row>
    <row r="334" spans="1:25" ht="15.75">
      <c r="A334" s="10">
        <v>41173</v>
      </c>
      <c r="B334" s="15">
        <v>969.74</v>
      </c>
      <c r="C334" s="15">
        <v>898.19</v>
      </c>
      <c r="D334" s="15">
        <v>880.44</v>
      </c>
      <c r="E334" s="15">
        <v>899.41</v>
      </c>
      <c r="F334" s="15">
        <v>889.3</v>
      </c>
      <c r="G334" s="15">
        <v>914.95</v>
      </c>
      <c r="H334" s="15">
        <v>1003.61</v>
      </c>
      <c r="I334" s="15">
        <v>1127.25</v>
      </c>
      <c r="J334" s="15">
        <v>1269.05</v>
      </c>
      <c r="K334" s="15">
        <v>1317.65</v>
      </c>
      <c r="L334" s="15">
        <v>1335.06</v>
      </c>
      <c r="M334" s="15">
        <v>1344.44</v>
      </c>
      <c r="N334" s="15">
        <v>1327.38</v>
      </c>
      <c r="O334" s="15">
        <v>1335.98</v>
      </c>
      <c r="P334" s="15">
        <v>1334.07</v>
      </c>
      <c r="Q334" s="15">
        <v>1286.77</v>
      </c>
      <c r="R334" s="15">
        <v>1255.67</v>
      </c>
      <c r="S334" s="15">
        <v>1248.35</v>
      </c>
      <c r="T334" s="15">
        <v>1276.12</v>
      </c>
      <c r="U334" s="15">
        <v>1282.69</v>
      </c>
      <c r="V334" s="15">
        <v>1364.24</v>
      </c>
      <c r="W334" s="15">
        <v>1369.71</v>
      </c>
      <c r="X334" s="15">
        <v>1258.6</v>
      </c>
      <c r="Y334" s="15">
        <v>1144.94</v>
      </c>
    </row>
    <row r="335" spans="1:25" ht="15.75">
      <c r="A335" s="10">
        <v>41174</v>
      </c>
      <c r="B335" s="15">
        <v>1098.77</v>
      </c>
      <c r="C335" s="15">
        <v>993.72</v>
      </c>
      <c r="D335" s="15">
        <v>984.19</v>
      </c>
      <c r="E335" s="15">
        <v>954.11</v>
      </c>
      <c r="F335" s="15">
        <v>944.82</v>
      </c>
      <c r="G335" s="15">
        <v>944.83</v>
      </c>
      <c r="H335" s="15">
        <v>947.05</v>
      </c>
      <c r="I335" s="15">
        <v>996.72</v>
      </c>
      <c r="J335" s="15">
        <v>1121.16</v>
      </c>
      <c r="K335" s="15">
        <v>1163.83</v>
      </c>
      <c r="L335" s="15">
        <v>1209.15</v>
      </c>
      <c r="M335" s="15">
        <v>1230.96</v>
      </c>
      <c r="N335" s="15">
        <v>1222.87</v>
      </c>
      <c r="O335" s="15">
        <v>1224.56</v>
      </c>
      <c r="P335" s="15">
        <v>1224.58</v>
      </c>
      <c r="Q335" s="15">
        <v>1219.31</v>
      </c>
      <c r="R335" s="15">
        <v>1221.65</v>
      </c>
      <c r="S335" s="15">
        <v>1204.94</v>
      </c>
      <c r="T335" s="15">
        <v>1222.91</v>
      </c>
      <c r="U335" s="15">
        <v>1247.43</v>
      </c>
      <c r="V335" s="15">
        <v>1307.68</v>
      </c>
      <c r="W335" s="15">
        <v>1303.33</v>
      </c>
      <c r="X335" s="15">
        <v>1236.77</v>
      </c>
      <c r="Y335" s="15">
        <v>1182.92</v>
      </c>
    </row>
    <row r="336" spans="1:25" ht="15.75">
      <c r="A336" s="10">
        <v>41175</v>
      </c>
      <c r="B336" s="15">
        <v>1117.05</v>
      </c>
      <c r="C336" s="15">
        <v>1018.1</v>
      </c>
      <c r="D336" s="15">
        <v>934.7</v>
      </c>
      <c r="E336" s="15">
        <v>916.14</v>
      </c>
      <c r="F336" s="15">
        <v>894.04</v>
      </c>
      <c r="G336" s="15">
        <v>928.41</v>
      </c>
      <c r="H336" s="15">
        <v>845.28</v>
      </c>
      <c r="I336" s="15">
        <v>910.94</v>
      </c>
      <c r="J336" s="15">
        <v>1008.55</v>
      </c>
      <c r="K336" s="15">
        <v>1140.83</v>
      </c>
      <c r="L336" s="15">
        <v>1185.4</v>
      </c>
      <c r="M336" s="15">
        <v>1199.53</v>
      </c>
      <c r="N336" s="15">
        <v>1197.45</v>
      </c>
      <c r="O336" s="15">
        <v>1209.12</v>
      </c>
      <c r="P336" s="15">
        <v>1210.53</v>
      </c>
      <c r="Q336" s="15">
        <v>1208.66</v>
      </c>
      <c r="R336" s="15">
        <v>1207.61</v>
      </c>
      <c r="S336" s="15">
        <v>1209.94</v>
      </c>
      <c r="T336" s="15">
        <v>1199.26</v>
      </c>
      <c r="U336" s="15">
        <v>1269.2</v>
      </c>
      <c r="V336" s="15">
        <v>1311.78</v>
      </c>
      <c r="W336" s="15">
        <v>1291.45</v>
      </c>
      <c r="X336" s="15">
        <v>1236.23</v>
      </c>
      <c r="Y336" s="15">
        <v>1163.98</v>
      </c>
    </row>
    <row r="337" spans="1:25" ht="15.75">
      <c r="A337" s="10">
        <v>41176</v>
      </c>
      <c r="B337" s="15">
        <v>1102.16</v>
      </c>
      <c r="C337" s="15">
        <v>1001.98</v>
      </c>
      <c r="D337" s="15">
        <v>942.96</v>
      </c>
      <c r="E337" s="15">
        <v>909.85</v>
      </c>
      <c r="F337" s="15">
        <v>936.54</v>
      </c>
      <c r="G337" s="15">
        <v>1003.27</v>
      </c>
      <c r="H337" s="15">
        <v>1115.86</v>
      </c>
      <c r="I337" s="15">
        <v>1186.64</v>
      </c>
      <c r="J337" s="15">
        <v>1282.26</v>
      </c>
      <c r="K337" s="15">
        <v>1285.82</v>
      </c>
      <c r="L337" s="15">
        <v>1289.69</v>
      </c>
      <c r="M337" s="15">
        <v>1289.53</v>
      </c>
      <c r="N337" s="15">
        <v>1272.04</v>
      </c>
      <c r="O337" s="15">
        <v>1280.93</v>
      </c>
      <c r="P337" s="15">
        <v>1283.43</v>
      </c>
      <c r="Q337" s="15">
        <v>1267.26</v>
      </c>
      <c r="R337" s="15">
        <v>1241.13</v>
      </c>
      <c r="S337" s="15">
        <v>1233.7</v>
      </c>
      <c r="T337" s="15">
        <v>1237.61</v>
      </c>
      <c r="U337" s="15">
        <v>1254.28</v>
      </c>
      <c r="V337" s="15">
        <v>1299.43</v>
      </c>
      <c r="W337" s="15">
        <v>1308.47</v>
      </c>
      <c r="X337" s="15">
        <v>1248.36</v>
      </c>
      <c r="Y337" s="15">
        <v>1185.15</v>
      </c>
    </row>
    <row r="338" spans="1:25" ht="15.75">
      <c r="A338" s="10">
        <v>41177</v>
      </c>
      <c r="B338" s="15">
        <v>1028.06</v>
      </c>
      <c r="C338" s="15">
        <v>932.69</v>
      </c>
      <c r="D338" s="15">
        <v>891.72</v>
      </c>
      <c r="E338" s="15">
        <v>898.14</v>
      </c>
      <c r="F338" s="15">
        <v>963.26</v>
      </c>
      <c r="G338" s="15">
        <v>977.56</v>
      </c>
      <c r="H338" s="15">
        <v>1075.29</v>
      </c>
      <c r="I338" s="15">
        <v>1198.99</v>
      </c>
      <c r="J338" s="15">
        <v>1271.63</v>
      </c>
      <c r="K338" s="15">
        <v>1290.64</v>
      </c>
      <c r="L338" s="15">
        <v>1291.09</v>
      </c>
      <c r="M338" s="15">
        <v>1288.99</v>
      </c>
      <c r="N338" s="15">
        <v>1271.2</v>
      </c>
      <c r="O338" s="15">
        <v>1279.46</v>
      </c>
      <c r="P338" s="15">
        <v>1271.87</v>
      </c>
      <c r="Q338" s="15">
        <v>1265.19</v>
      </c>
      <c r="R338" s="15">
        <v>1254.56</v>
      </c>
      <c r="S338" s="15">
        <v>1242.69</v>
      </c>
      <c r="T338" s="15">
        <v>1247.71</v>
      </c>
      <c r="U338" s="15">
        <v>1278.4</v>
      </c>
      <c r="V338" s="15">
        <v>1303.41</v>
      </c>
      <c r="W338" s="15">
        <v>1312.62</v>
      </c>
      <c r="X338" s="15">
        <v>1263.04</v>
      </c>
      <c r="Y338" s="15">
        <v>1192.92</v>
      </c>
    </row>
    <row r="339" spans="1:25" ht="15.75">
      <c r="A339" s="10">
        <v>41178</v>
      </c>
      <c r="B339" s="15">
        <v>1066.7</v>
      </c>
      <c r="C339" s="15">
        <v>973.71</v>
      </c>
      <c r="D339" s="15">
        <v>902.53</v>
      </c>
      <c r="E339" s="15">
        <v>914.1</v>
      </c>
      <c r="F339" s="15">
        <v>908.72</v>
      </c>
      <c r="G339" s="15">
        <v>982.35</v>
      </c>
      <c r="H339" s="15">
        <v>1122.26</v>
      </c>
      <c r="I339" s="15">
        <v>1187.84</v>
      </c>
      <c r="J339" s="15">
        <v>1269.17</v>
      </c>
      <c r="K339" s="15">
        <v>1303.23</v>
      </c>
      <c r="L339" s="15">
        <v>1307.66</v>
      </c>
      <c r="M339" s="15">
        <v>1305.46</v>
      </c>
      <c r="N339" s="15">
        <v>1265.59</v>
      </c>
      <c r="O339" s="15">
        <v>1273.17</v>
      </c>
      <c r="P339" s="15">
        <v>1272.26</v>
      </c>
      <c r="Q339" s="15">
        <v>1264.53</v>
      </c>
      <c r="R339" s="15">
        <v>1251.69</v>
      </c>
      <c r="S339" s="15">
        <v>1236.24</v>
      </c>
      <c r="T339" s="15">
        <v>1266.35</v>
      </c>
      <c r="U339" s="15">
        <v>1274.78</v>
      </c>
      <c r="V339" s="15">
        <v>1296.79</v>
      </c>
      <c r="W339" s="15">
        <v>1287.4</v>
      </c>
      <c r="X339" s="15">
        <v>1240.56</v>
      </c>
      <c r="Y339" s="15">
        <v>1181.08</v>
      </c>
    </row>
    <row r="340" spans="1:25" ht="15.75">
      <c r="A340" s="10">
        <v>41179</v>
      </c>
      <c r="B340" s="15">
        <v>1030.55</v>
      </c>
      <c r="C340" s="15">
        <v>969.68</v>
      </c>
      <c r="D340" s="15">
        <v>900.96</v>
      </c>
      <c r="E340" s="15">
        <v>909.02</v>
      </c>
      <c r="F340" s="15">
        <v>922.74</v>
      </c>
      <c r="G340" s="15">
        <v>973.43</v>
      </c>
      <c r="H340" s="15">
        <v>1083.6</v>
      </c>
      <c r="I340" s="15">
        <v>1155.75</v>
      </c>
      <c r="J340" s="15">
        <v>1280.11</v>
      </c>
      <c r="K340" s="15">
        <v>1319.14</v>
      </c>
      <c r="L340" s="15">
        <v>1325.73</v>
      </c>
      <c r="M340" s="15">
        <v>1326.44</v>
      </c>
      <c r="N340" s="15">
        <v>1297.33</v>
      </c>
      <c r="O340" s="15">
        <v>1317.63</v>
      </c>
      <c r="P340" s="15">
        <v>1299.37</v>
      </c>
      <c r="Q340" s="15">
        <v>1283.43</v>
      </c>
      <c r="R340" s="15">
        <v>1267.24</v>
      </c>
      <c r="S340" s="15">
        <v>1244.54</v>
      </c>
      <c r="T340" s="15">
        <v>1268.56</v>
      </c>
      <c r="U340" s="15">
        <v>1319.53</v>
      </c>
      <c r="V340" s="15">
        <v>1353.63</v>
      </c>
      <c r="W340" s="15">
        <v>1349.82</v>
      </c>
      <c r="X340" s="15">
        <v>1231.06</v>
      </c>
      <c r="Y340" s="15">
        <v>1134.41</v>
      </c>
    </row>
    <row r="341" spans="1:25" ht="15.75">
      <c r="A341" s="10">
        <v>41180</v>
      </c>
      <c r="B341" s="15">
        <v>1005.44</v>
      </c>
      <c r="C341" s="15">
        <v>941.85</v>
      </c>
      <c r="D341" s="15">
        <v>893.88</v>
      </c>
      <c r="E341" s="15">
        <v>894.38</v>
      </c>
      <c r="F341" s="15">
        <v>891.83</v>
      </c>
      <c r="G341" s="15">
        <v>923.29</v>
      </c>
      <c r="H341" s="15">
        <v>1057.81</v>
      </c>
      <c r="I341" s="15">
        <v>1179.63</v>
      </c>
      <c r="J341" s="15">
        <v>1259.04</v>
      </c>
      <c r="K341" s="15">
        <v>1292.79</v>
      </c>
      <c r="L341" s="15">
        <v>1293.51</v>
      </c>
      <c r="M341" s="15">
        <v>1286.4</v>
      </c>
      <c r="N341" s="15">
        <v>1260.75</v>
      </c>
      <c r="O341" s="15">
        <v>1275.38</v>
      </c>
      <c r="P341" s="15">
        <v>1268.88</v>
      </c>
      <c r="Q341" s="15">
        <v>1253.51</v>
      </c>
      <c r="R341" s="15">
        <v>1234.2</v>
      </c>
      <c r="S341" s="15">
        <v>1223.07</v>
      </c>
      <c r="T341" s="15">
        <v>1242.31</v>
      </c>
      <c r="U341" s="15">
        <v>1278.55</v>
      </c>
      <c r="V341" s="15">
        <v>1309.84</v>
      </c>
      <c r="W341" s="15">
        <v>1300.84</v>
      </c>
      <c r="X341" s="15">
        <v>1235.84</v>
      </c>
      <c r="Y341" s="15">
        <v>1120.53</v>
      </c>
    </row>
    <row r="342" spans="1:25" ht="15.75">
      <c r="A342" s="10">
        <v>41181</v>
      </c>
      <c r="B342" s="15">
        <v>1041.8</v>
      </c>
      <c r="C342" s="15">
        <v>974.58</v>
      </c>
      <c r="D342" s="15">
        <v>952.5</v>
      </c>
      <c r="E342" s="15">
        <v>941.97</v>
      </c>
      <c r="F342" s="15">
        <v>934.9</v>
      </c>
      <c r="G342" s="15">
        <v>939.22</v>
      </c>
      <c r="H342" s="15">
        <v>983.76</v>
      </c>
      <c r="I342" s="15">
        <v>1037.32</v>
      </c>
      <c r="J342" s="15">
        <v>1149.07</v>
      </c>
      <c r="K342" s="15">
        <v>1196.9</v>
      </c>
      <c r="L342" s="15">
        <v>1223.21</v>
      </c>
      <c r="M342" s="15">
        <v>1218.56</v>
      </c>
      <c r="N342" s="15">
        <v>1216.12</v>
      </c>
      <c r="O342" s="15">
        <v>1216.47</v>
      </c>
      <c r="P342" s="15">
        <v>1211.77</v>
      </c>
      <c r="Q342" s="15">
        <v>1205.63</v>
      </c>
      <c r="R342" s="15">
        <v>1199.31</v>
      </c>
      <c r="S342" s="15">
        <v>1204.48</v>
      </c>
      <c r="T342" s="15">
        <v>1209.34</v>
      </c>
      <c r="U342" s="15">
        <v>1258.04</v>
      </c>
      <c r="V342" s="15">
        <v>1306.67</v>
      </c>
      <c r="W342" s="15">
        <v>1257.43</v>
      </c>
      <c r="X342" s="15">
        <v>1219.76</v>
      </c>
      <c r="Y342" s="15">
        <v>1116.67</v>
      </c>
    </row>
    <row r="343" spans="1:25" ht="15.75">
      <c r="A343" s="10">
        <v>41182</v>
      </c>
      <c r="B343" s="15">
        <v>985.67</v>
      </c>
      <c r="C343" s="15">
        <v>929.2</v>
      </c>
      <c r="D343" s="15">
        <v>879.96</v>
      </c>
      <c r="E343" s="15">
        <v>885.44</v>
      </c>
      <c r="F343" s="15">
        <v>857.93</v>
      </c>
      <c r="G343" s="15">
        <v>912.42</v>
      </c>
      <c r="H343" s="15">
        <v>923.32</v>
      </c>
      <c r="I343" s="15">
        <v>935.51</v>
      </c>
      <c r="J343" s="15">
        <v>1048.28</v>
      </c>
      <c r="K343" s="15">
        <v>1125.63</v>
      </c>
      <c r="L343" s="15">
        <v>1158.23</v>
      </c>
      <c r="M343" s="15">
        <v>1169.48</v>
      </c>
      <c r="N343" s="15">
        <v>1162.67</v>
      </c>
      <c r="O343" s="15">
        <v>1160.65</v>
      </c>
      <c r="P343" s="15">
        <v>1158.9</v>
      </c>
      <c r="Q343" s="15">
        <v>1156.73</v>
      </c>
      <c r="R343" s="15">
        <v>1158.13</v>
      </c>
      <c r="S343" s="15">
        <v>1164.94</v>
      </c>
      <c r="T343" s="15">
        <v>1164.38</v>
      </c>
      <c r="U343" s="15">
        <v>1233.42</v>
      </c>
      <c r="V343" s="15">
        <v>1257.76</v>
      </c>
      <c r="W343" s="15">
        <v>1239.4</v>
      </c>
      <c r="X343" s="15">
        <v>1181.88</v>
      </c>
      <c r="Y343" s="15">
        <v>1070.48</v>
      </c>
    </row>
    <row r="344" ht="12.75">
      <c r="A344" s="5"/>
    </row>
    <row r="345" spans="1:8" ht="30" customHeight="1">
      <c r="A345" s="64" t="s">
        <v>147</v>
      </c>
      <c r="B345" s="64"/>
      <c r="C345" s="64"/>
      <c r="D345" s="64"/>
      <c r="E345" s="64"/>
      <c r="F345" s="65">
        <f>F207</f>
        <v>243727.37</v>
      </c>
      <c r="G345" s="65"/>
      <c r="H345" s="16" t="s">
        <v>50</v>
      </c>
    </row>
    <row r="346" spans="1:8" ht="30" customHeight="1">
      <c r="A346" s="41" t="s">
        <v>148</v>
      </c>
      <c r="B346" s="33"/>
      <c r="C346" s="33"/>
      <c r="D346" s="33"/>
      <c r="E346" s="33"/>
      <c r="F346" s="42"/>
      <c r="G346" s="42"/>
      <c r="H346" s="16"/>
    </row>
    <row r="347" spans="1:25" ht="22.5" customHeight="1">
      <c r="A347" s="66"/>
      <c r="B347" s="66"/>
      <c r="C347" s="66"/>
      <c r="D347" s="66" t="s">
        <v>4</v>
      </c>
      <c r="E347" s="66"/>
      <c r="F347" s="66"/>
      <c r="G347" s="66"/>
      <c r="H347" s="66"/>
      <c r="I347" s="66"/>
      <c r="J347" s="66"/>
      <c r="K347" s="66"/>
      <c r="L347" s="66"/>
      <c r="M347" s="66"/>
      <c r="N347" s="66"/>
      <c r="O347" s="66"/>
      <c r="P347" s="66"/>
      <c r="Q347" s="66"/>
      <c r="R347" s="66"/>
      <c r="S347" s="66"/>
      <c r="T347" s="66"/>
      <c r="U347" s="66"/>
      <c r="V347" s="66"/>
      <c r="W347" s="66"/>
      <c r="X347" s="66"/>
      <c r="Y347" s="8"/>
    </row>
    <row r="348" spans="1:25" ht="15.75">
      <c r="A348" s="66"/>
      <c r="B348" s="66"/>
      <c r="C348" s="66"/>
      <c r="D348" s="67" t="s">
        <v>5</v>
      </c>
      <c r="E348" s="66"/>
      <c r="F348" s="66"/>
      <c r="G348" s="66"/>
      <c r="H348" s="66"/>
      <c r="I348" s="66" t="s">
        <v>6</v>
      </c>
      <c r="J348" s="66"/>
      <c r="K348" s="66"/>
      <c r="L348" s="66"/>
      <c r="M348" s="66"/>
      <c r="N348" s="66" t="s">
        <v>7</v>
      </c>
      <c r="O348" s="66"/>
      <c r="P348" s="66"/>
      <c r="Q348" s="66"/>
      <c r="R348" s="66"/>
      <c r="S348" s="66"/>
      <c r="T348" s="66" t="s">
        <v>8</v>
      </c>
      <c r="U348" s="66"/>
      <c r="V348" s="66"/>
      <c r="W348" s="66"/>
      <c r="X348" s="66"/>
      <c r="Y348" s="8"/>
    </row>
    <row r="349" spans="1:25" ht="48.75" customHeight="1">
      <c r="A349" s="66" t="s">
        <v>149</v>
      </c>
      <c r="B349" s="66"/>
      <c r="C349" s="66"/>
      <c r="D349" s="57" t="s">
        <v>153</v>
      </c>
      <c r="E349" s="57"/>
      <c r="F349" s="57"/>
      <c r="G349" s="57"/>
      <c r="H349" s="57"/>
      <c r="I349" s="57" t="s">
        <v>153</v>
      </c>
      <c r="J349" s="57"/>
      <c r="K349" s="57"/>
      <c r="L349" s="57"/>
      <c r="M349" s="57"/>
      <c r="N349" s="57" t="s">
        <v>153</v>
      </c>
      <c r="O349" s="57"/>
      <c r="P349" s="57"/>
      <c r="Q349" s="57"/>
      <c r="R349" s="57"/>
      <c r="S349" s="57"/>
      <c r="T349" s="57" t="s">
        <v>153</v>
      </c>
      <c r="U349" s="57"/>
      <c r="V349" s="57"/>
      <c r="W349" s="57"/>
      <c r="X349" s="57"/>
      <c r="Y349" s="8"/>
    </row>
    <row r="350" ht="12.75">
      <c r="A350" s="5"/>
    </row>
    <row r="351" ht="12.75">
      <c r="A351" s="5"/>
    </row>
    <row r="352" spans="6:18" ht="20.25">
      <c r="F352" s="72" t="s">
        <v>52</v>
      </c>
      <c r="G352" s="72"/>
      <c r="H352" s="72"/>
      <c r="I352" s="72"/>
      <c r="J352" s="72"/>
      <c r="K352" s="72"/>
      <c r="L352" s="72"/>
      <c r="M352" s="72"/>
      <c r="N352" s="72"/>
      <c r="O352" s="72"/>
      <c r="P352" s="72"/>
      <c r="Q352" s="72"/>
      <c r="R352" s="72"/>
    </row>
    <row r="353" spans="1:25" ht="41.25" customHeight="1">
      <c r="A353" s="73" t="s">
        <v>154</v>
      </c>
      <c r="B353" s="73"/>
      <c r="C353" s="73"/>
      <c r="D353" s="73"/>
      <c r="E353" s="73"/>
      <c r="F353" s="73"/>
      <c r="G353" s="73"/>
      <c r="H353" s="73"/>
      <c r="I353" s="73"/>
      <c r="J353" s="73"/>
      <c r="K353" s="73"/>
      <c r="L353" s="73"/>
      <c r="M353" s="73"/>
      <c r="N353" s="73"/>
      <c r="O353" s="73"/>
      <c r="P353" s="73"/>
      <c r="Q353" s="73"/>
      <c r="R353" s="73"/>
      <c r="S353" s="73"/>
      <c r="T353" s="73"/>
      <c r="U353" s="73"/>
      <c r="V353" s="73"/>
      <c r="W353" s="73"/>
      <c r="X353" s="73"/>
      <c r="Y353" s="73"/>
    </row>
    <row r="354" spans="1:20" ht="18">
      <c r="A354" s="43" t="s">
        <v>151</v>
      </c>
      <c r="P354" s="9"/>
      <c r="Q354" s="9"/>
      <c r="R354" s="9"/>
      <c r="S354" s="9"/>
      <c r="T354" s="9"/>
    </row>
    <row r="355" spans="1:25" ht="15.75">
      <c r="A355" s="66" t="s">
        <v>13</v>
      </c>
      <c r="B355" s="66" t="s">
        <v>45</v>
      </c>
      <c r="C355" s="66"/>
      <c r="D355" s="66"/>
      <c r="E355" s="66"/>
      <c r="F355" s="66"/>
      <c r="G355" s="66"/>
      <c r="H355" s="66"/>
      <c r="I355" s="66"/>
      <c r="J355" s="66"/>
      <c r="K355" s="66"/>
      <c r="L355" s="66"/>
      <c r="M355" s="66"/>
      <c r="N355" s="66"/>
      <c r="O355" s="66"/>
      <c r="P355" s="66"/>
      <c r="Q355" s="66"/>
      <c r="R355" s="66"/>
      <c r="S355" s="66"/>
      <c r="T355" s="66"/>
      <c r="U355" s="66"/>
      <c r="V355" s="66"/>
      <c r="W355" s="66"/>
      <c r="X355" s="66"/>
      <c r="Y355" s="66"/>
    </row>
    <row r="356" spans="1:25" ht="31.5">
      <c r="A356" s="66"/>
      <c r="B356" s="6" t="s">
        <v>14</v>
      </c>
      <c r="C356" s="6" t="s">
        <v>15</v>
      </c>
      <c r="D356" s="6" t="s">
        <v>16</v>
      </c>
      <c r="E356" s="6" t="s">
        <v>17</v>
      </c>
      <c r="F356" s="6" t="s">
        <v>18</v>
      </c>
      <c r="G356" s="6" t="s">
        <v>19</v>
      </c>
      <c r="H356" s="6" t="s">
        <v>20</v>
      </c>
      <c r="I356" s="6" t="s">
        <v>21</v>
      </c>
      <c r="J356" s="6" t="s">
        <v>22</v>
      </c>
      <c r="K356" s="6" t="s">
        <v>23</v>
      </c>
      <c r="L356" s="6" t="s">
        <v>24</v>
      </c>
      <c r="M356" s="6" t="s">
        <v>25</v>
      </c>
      <c r="N356" s="6" t="s">
        <v>26</v>
      </c>
      <c r="O356" s="6" t="s">
        <v>27</v>
      </c>
      <c r="P356" s="6" t="s">
        <v>28</v>
      </c>
      <c r="Q356" s="6" t="s">
        <v>29</v>
      </c>
      <c r="R356" s="6" t="s">
        <v>30</v>
      </c>
      <c r="S356" s="6" t="s">
        <v>31</v>
      </c>
      <c r="T356" s="6" t="s">
        <v>32</v>
      </c>
      <c r="U356" s="6" t="s">
        <v>33</v>
      </c>
      <c r="V356" s="6" t="s">
        <v>34</v>
      </c>
      <c r="W356" s="6" t="s">
        <v>35</v>
      </c>
      <c r="X356" s="6" t="s">
        <v>36</v>
      </c>
      <c r="Y356" s="6" t="s">
        <v>37</v>
      </c>
    </row>
    <row r="357" spans="1:25" ht="15.75">
      <c r="A357" s="10">
        <v>41153</v>
      </c>
      <c r="B357" s="15">
        <v>930.62</v>
      </c>
      <c r="C357" s="15">
        <v>936.93</v>
      </c>
      <c r="D357" s="15">
        <v>930.49</v>
      </c>
      <c r="E357" s="15">
        <v>945.08</v>
      </c>
      <c r="F357" s="15">
        <v>928.04</v>
      </c>
      <c r="G357" s="15">
        <v>927.06</v>
      </c>
      <c r="H357" s="15">
        <v>927.7</v>
      </c>
      <c r="I357" s="15">
        <v>970.77</v>
      </c>
      <c r="J357" s="15">
        <v>1107.71</v>
      </c>
      <c r="K357" s="15">
        <v>1188.59</v>
      </c>
      <c r="L357" s="15">
        <v>1215.22</v>
      </c>
      <c r="M357" s="15">
        <v>1219.38</v>
      </c>
      <c r="N357" s="15">
        <v>1213.3</v>
      </c>
      <c r="O357" s="15">
        <v>1219.37</v>
      </c>
      <c r="P357" s="15">
        <v>1218.92</v>
      </c>
      <c r="Q357" s="15">
        <v>1214.93</v>
      </c>
      <c r="R357" s="15">
        <v>1211.78</v>
      </c>
      <c r="S357" s="15">
        <v>1211.86</v>
      </c>
      <c r="T357" s="15">
        <v>1213.31</v>
      </c>
      <c r="U357" s="15">
        <v>1220.53</v>
      </c>
      <c r="V357" s="15">
        <v>1232.48</v>
      </c>
      <c r="W357" s="15">
        <v>1286.84</v>
      </c>
      <c r="X357" s="15">
        <v>1227.21</v>
      </c>
      <c r="Y357" s="15">
        <v>1117.32</v>
      </c>
    </row>
    <row r="358" spans="1:25" ht="15.75">
      <c r="A358" s="10">
        <v>41154</v>
      </c>
      <c r="B358" s="15">
        <v>1049.46</v>
      </c>
      <c r="C358" s="15">
        <v>973.79</v>
      </c>
      <c r="D358" s="15">
        <v>920.9</v>
      </c>
      <c r="E358" s="15">
        <v>915.17</v>
      </c>
      <c r="F358" s="15">
        <v>909.3</v>
      </c>
      <c r="G358" s="15">
        <v>911.13</v>
      </c>
      <c r="H358" s="15">
        <v>909.32</v>
      </c>
      <c r="I358" s="15">
        <v>910.73</v>
      </c>
      <c r="J358" s="15">
        <v>981.21</v>
      </c>
      <c r="K358" s="15">
        <v>1110.88</v>
      </c>
      <c r="L358" s="15">
        <v>1146.12</v>
      </c>
      <c r="M358" s="15">
        <v>1168.22</v>
      </c>
      <c r="N358" s="15">
        <v>1170.89</v>
      </c>
      <c r="O358" s="15">
        <v>1173.18</v>
      </c>
      <c r="P358" s="15">
        <v>1177.21</v>
      </c>
      <c r="Q358" s="15">
        <v>1177.98</v>
      </c>
      <c r="R358" s="15">
        <v>1175.38</v>
      </c>
      <c r="S358" s="15">
        <v>1175.8</v>
      </c>
      <c r="T358" s="15">
        <v>1144.17</v>
      </c>
      <c r="U358" s="15">
        <v>1164.3</v>
      </c>
      <c r="V358" s="15">
        <v>1191.17</v>
      </c>
      <c r="W358" s="15">
        <v>1226.22</v>
      </c>
      <c r="X358" s="15">
        <v>1191.68</v>
      </c>
      <c r="Y358" s="15">
        <v>1076.8</v>
      </c>
    </row>
    <row r="359" spans="1:25" ht="15.75">
      <c r="A359" s="10">
        <v>41155</v>
      </c>
      <c r="B359" s="15">
        <v>992.61</v>
      </c>
      <c r="C359" s="15">
        <v>937.37</v>
      </c>
      <c r="D359" s="15">
        <v>924.51</v>
      </c>
      <c r="E359" s="15">
        <v>918.54</v>
      </c>
      <c r="F359" s="15">
        <v>931.57</v>
      </c>
      <c r="G359" s="15">
        <v>901.75</v>
      </c>
      <c r="H359" s="15">
        <v>947.33</v>
      </c>
      <c r="I359" s="15">
        <v>1018.57</v>
      </c>
      <c r="J359" s="15">
        <v>1189.98</v>
      </c>
      <c r="K359" s="15">
        <v>1298.18</v>
      </c>
      <c r="L359" s="15">
        <v>1307.25</v>
      </c>
      <c r="M359" s="15">
        <v>1319.81</v>
      </c>
      <c r="N359" s="15">
        <v>1302.76</v>
      </c>
      <c r="O359" s="15">
        <v>1315.04</v>
      </c>
      <c r="P359" s="15">
        <v>1312.55</v>
      </c>
      <c r="Q359" s="15">
        <v>1294.97</v>
      </c>
      <c r="R359" s="15">
        <v>1256.9</v>
      </c>
      <c r="S359" s="15">
        <v>1233.5</v>
      </c>
      <c r="T359" s="15">
        <v>1227.25</v>
      </c>
      <c r="U359" s="15">
        <v>1215.17</v>
      </c>
      <c r="V359" s="15">
        <v>1230.74</v>
      </c>
      <c r="W359" s="15">
        <v>1281.91</v>
      </c>
      <c r="X359" s="15">
        <v>1198.51</v>
      </c>
      <c r="Y359" s="15">
        <v>1074.16</v>
      </c>
    </row>
    <row r="360" spans="1:25" ht="15.75">
      <c r="A360" s="10">
        <v>41156</v>
      </c>
      <c r="B360" s="15">
        <v>950.04</v>
      </c>
      <c r="C360" s="15">
        <v>793.91</v>
      </c>
      <c r="D360" s="15">
        <v>767.37</v>
      </c>
      <c r="E360" s="15">
        <v>789.06</v>
      </c>
      <c r="F360" s="15">
        <v>829.78</v>
      </c>
      <c r="G360" s="15">
        <v>862.57</v>
      </c>
      <c r="H360" s="15">
        <v>944.98</v>
      </c>
      <c r="I360" s="15">
        <v>1024.13</v>
      </c>
      <c r="J360" s="15">
        <v>1195.32</v>
      </c>
      <c r="K360" s="15">
        <v>1254.11</v>
      </c>
      <c r="L360" s="15">
        <v>1269.43</v>
      </c>
      <c r="M360" s="15">
        <v>1276.38</v>
      </c>
      <c r="N360" s="15">
        <v>1261.24</v>
      </c>
      <c r="O360" s="15">
        <v>1284.29</v>
      </c>
      <c r="P360" s="15">
        <v>1278.4</v>
      </c>
      <c r="Q360" s="15">
        <v>1266.56</v>
      </c>
      <c r="R360" s="15">
        <v>1238.42</v>
      </c>
      <c r="S360" s="15">
        <v>1217.58</v>
      </c>
      <c r="T360" s="15">
        <v>1214.83</v>
      </c>
      <c r="U360" s="15">
        <v>1194.19</v>
      </c>
      <c r="V360" s="15">
        <v>1225.87</v>
      </c>
      <c r="W360" s="15">
        <v>1267.18</v>
      </c>
      <c r="X360" s="15">
        <v>1200.36</v>
      </c>
      <c r="Y360" s="15">
        <v>1072.81</v>
      </c>
    </row>
    <row r="361" spans="1:25" ht="15.75">
      <c r="A361" s="10">
        <v>41157</v>
      </c>
      <c r="B361" s="15">
        <v>954.94</v>
      </c>
      <c r="C361" s="15">
        <v>889.38</v>
      </c>
      <c r="D361" s="15">
        <v>778.35</v>
      </c>
      <c r="E361" s="15">
        <v>777</v>
      </c>
      <c r="F361" s="15">
        <v>795.2</v>
      </c>
      <c r="G361" s="15">
        <v>853.77</v>
      </c>
      <c r="H361" s="15">
        <v>913.65</v>
      </c>
      <c r="I361" s="15">
        <v>1011.32</v>
      </c>
      <c r="J361" s="15">
        <v>1198.82</v>
      </c>
      <c r="K361" s="15">
        <v>1265.07</v>
      </c>
      <c r="L361" s="15">
        <v>1275.29</v>
      </c>
      <c r="M361" s="15">
        <v>1279.22</v>
      </c>
      <c r="N361" s="15">
        <v>1264.04</v>
      </c>
      <c r="O361" s="15">
        <v>1276.49</v>
      </c>
      <c r="P361" s="15">
        <v>1273.93</v>
      </c>
      <c r="Q361" s="15">
        <v>1248.46</v>
      </c>
      <c r="R361" s="15">
        <v>1218.12</v>
      </c>
      <c r="S361" s="15">
        <v>1194.71</v>
      </c>
      <c r="T361" s="15">
        <v>1191.04</v>
      </c>
      <c r="U361" s="15">
        <v>1182.56</v>
      </c>
      <c r="V361" s="15">
        <v>1266.68</v>
      </c>
      <c r="W361" s="15">
        <v>1298.05</v>
      </c>
      <c r="X361" s="15">
        <v>1202.91</v>
      </c>
      <c r="Y361" s="15">
        <v>1080.36</v>
      </c>
    </row>
    <row r="362" spans="1:25" ht="15.75">
      <c r="A362" s="10">
        <v>41158</v>
      </c>
      <c r="B362" s="15">
        <v>959.73</v>
      </c>
      <c r="C362" s="15">
        <v>864.78</v>
      </c>
      <c r="D362" s="15">
        <v>785.02</v>
      </c>
      <c r="E362" s="15">
        <v>782.64</v>
      </c>
      <c r="F362" s="15">
        <v>788.53</v>
      </c>
      <c r="G362" s="15">
        <v>849.89</v>
      </c>
      <c r="H362" s="15">
        <v>924.59</v>
      </c>
      <c r="I362" s="15">
        <v>1021.08</v>
      </c>
      <c r="J362" s="15">
        <v>1219.53</v>
      </c>
      <c r="K362" s="15">
        <v>1266.71</v>
      </c>
      <c r="L362" s="15">
        <v>1277.92</v>
      </c>
      <c r="M362" s="15">
        <v>1282.59</v>
      </c>
      <c r="N362" s="15">
        <v>1267.71</v>
      </c>
      <c r="O362" s="15">
        <v>1277.8</v>
      </c>
      <c r="P362" s="15">
        <v>1275.43</v>
      </c>
      <c r="Q362" s="15">
        <v>1269.22</v>
      </c>
      <c r="R362" s="15">
        <v>1247.41</v>
      </c>
      <c r="S362" s="15">
        <v>1226.39</v>
      </c>
      <c r="T362" s="15">
        <v>1229.11</v>
      </c>
      <c r="U362" s="15">
        <v>1219.21</v>
      </c>
      <c r="V362" s="15">
        <v>1264.18</v>
      </c>
      <c r="W362" s="15">
        <v>1280.01</v>
      </c>
      <c r="X362" s="15">
        <v>1205.59</v>
      </c>
      <c r="Y362" s="15">
        <v>1033.17</v>
      </c>
    </row>
    <row r="363" spans="1:25" ht="15.75">
      <c r="A363" s="10">
        <v>41159</v>
      </c>
      <c r="B363" s="15">
        <v>935.12</v>
      </c>
      <c r="C363" s="15">
        <v>816.88</v>
      </c>
      <c r="D363" s="15">
        <v>734.98</v>
      </c>
      <c r="E363" s="15">
        <v>732.08</v>
      </c>
      <c r="F363" s="15">
        <v>765.56</v>
      </c>
      <c r="G363" s="15">
        <v>790.12</v>
      </c>
      <c r="H363" s="15">
        <v>924.56</v>
      </c>
      <c r="I363" s="15">
        <v>1084.97</v>
      </c>
      <c r="J363" s="15">
        <v>1220.18</v>
      </c>
      <c r="K363" s="15">
        <v>1268.58</v>
      </c>
      <c r="L363" s="15">
        <v>1276.5</v>
      </c>
      <c r="M363" s="15">
        <v>1283.49</v>
      </c>
      <c r="N363" s="15">
        <v>1274.52</v>
      </c>
      <c r="O363" s="15">
        <v>1285</v>
      </c>
      <c r="P363" s="15">
        <v>1281.62</v>
      </c>
      <c r="Q363" s="15">
        <v>1268.9</v>
      </c>
      <c r="R363" s="15">
        <v>1238.75</v>
      </c>
      <c r="S363" s="15">
        <v>1220.7</v>
      </c>
      <c r="T363" s="15">
        <v>1220.21</v>
      </c>
      <c r="U363" s="15">
        <v>1218.53</v>
      </c>
      <c r="V363" s="15">
        <v>1266.05</v>
      </c>
      <c r="W363" s="15">
        <v>1284.96</v>
      </c>
      <c r="X363" s="15">
        <v>1201.82</v>
      </c>
      <c r="Y363" s="15">
        <v>1100.47</v>
      </c>
    </row>
    <row r="364" spans="1:25" ht="15.75">
      <c r="A364" s="10">
        <v>41160</v>
      </c>
      <c r="B364" s="15">
        <v>1116.07</v>
      </c>
      <c r="C364" s="15">
        <v>1003.23</v>
      </c>
      <c r="D364" s="15">
        <v>917.38</v>
      </c>
      <c r="E364" s="15">
        <v>918.48</v>
      </c>
      <c r="F364" s="15">
        <v>905.51</v>
      </c>
      <c r="G364" s="15">
        <v>901.71</v>
      </c>
      <c r="H364" s="15">
        <v>933.43</v>
      </c>
      <c r="I364" s="15">
        <v>1056.19</v>
      </c>
      <c r="J364" s="15">
        <v>1185.71</v>
      </c>
      <c r="K364" s="15">
        <v>1231.91</v>
      </c>
      <c r="L364" s="15">
        <v>1252.79</v>
      </c>
      <c r="M364" s="15">
        <v>1253.8</v>
      </c>
      <c r="N364" s="15">
        <v>1252.4</v>
      </c>
      <c r="O364" s="15">
        <v>1253.33</v>
      </c>
      <c r="P364" s="15">
        <v>1250.62</v>
      </c>
      <c r="Q364" s="15">
        <v>1249.47</v>
      </c>
      <c r="R364" s="15">
        <v>1246.28</v>
      </c>
      <c r="S364" s="15">
        <v>1245.41</v>
      </c>
      <c r="T364" s="15">
        <v>1228.84</v>
      </c>
      <c r="U364" s="15">
        <v>1230.46</v>
      </c>
      <c r="V364" s="15">
        <v>1260.09</v>
      </c>
      <c r="W364" s="15">
        <v>1268.07</v>
      </c>
      <c r="X364" s="15">
        <v>1258.29</v>
      </c>
      <c r="Y364" s="15">
        <v>1184.44</v>
      </c>
    </row>
    <row r="365" spans="1:25" ht="15.75">
      <c r="A365" s="10">
        <v>41161</v>
      </c>
      <c r="B365" s="15">
        <v>1120.61</v>
      </c>
      <c r="C365" s="15">
        <v>1020.55</v>
      </c>
      <c r="D365" s="15">
        <v>902.82</v>
      </c>
      <c r="E365" s="15">
        <v>894.54</v>
      </c>
      <c r="F365" s="15">
        <v>889.64</v>
      </c>
      <c r="G365" s="15">
        <v>890.41</v>
      </c>
      <c r="H365" s="15">
        <v>888.52</v>
      </c>
      <c r="I365" s="15">
        <v>880.33</v>
      </c>
      <c r="J365" s="15">
        <v>1031.95</v>
      </c>
      <c r="K365" s="15">
        <v>1171.5</v>
      </c>
      <c r="L365" s="15">
        <v>1209.37</v>
      </c>
      <c r="M365" s="15">
        <v>1216.71</v>
      </c>
      <c r="N365" s="15">
        <v>1215.78</v>
      </c>
      <c r="O365" s="15">
        <v>1216.69</v>
      </c>
      <c r="P365" s="15">
        <v>1216.62</v>
      </c>
      <c r="Q365" s="15">
        <v>1216.11</v>
      </c>
      <c r="R365" s="15">
        <v>1214.01</v>
      </c>
      <c r="S365" s="15">
        <v>1211.5</v>
      </c>
      <c r="T365" s="15">
        <v>1207.92</v>
      </c>
      <c r="U365" s="15">
        <v>1214.71</v>
      </c>
      <c r="V365" s="15">
        <v>1257.34</v>
      </c>
      <c r="W365" s="15">
        <v>1251.45</v>
      </c>
      <c r="X365" s="15">
        <v>1227.88</v>
      </c>
      <c r="Y365" s="15">
        <v>1141.43</v>
      </c>
    </row>
    <row r="366" spans="1:25" ht="15.75">
      <c r="A366" s="10">
        <v>41162</v>
      </c>
      <c r="B366" s="15">
        <v>1075.65</v>
      </c>
      <c r="C366" s="15">
        <v>947.76</v>
      </c>
      <c r="D366" s="15">
        <v>919.68</v>
      </c>
      <c r="E366" s="15">
        <v>913.18</v>
      </c>
      <c r="F366" s="15">
        <v>916.75</v>
      </c>
      <c r="G366" s="15">
        <v>960.58</v>
      </c>
      <c r="H366" s="15">
        <v>1024.8</v>
      </c>
      <c r="I366" s="15">
        <v>1127.02</v>
      </c>
      <c r="J366" s="15">
        <v>1237.38</v>
      </c>
      <c r="K366" s="15">
        <v>1307.81</v>
      </c>
      <c r="L366" s="15">
        <v>1330.69</v>
      </c>
      <c r="M366" s="15">
        <v>1342.18</v>
      </c>
      <c r="N366" s="15">
        <v>1315.25</v>
      </c>
      <c r="O366" s="15">
        <v>1334.84</v>
      </c>
      <c r="P366" s="15">
        <v>1329.35</v>
      </c>
      <c r="Q366" s="15">
        <v>1310.1</v>
      </c>
      <c r="R366" s="15">
        <v>1279.47</v>
      </c>
      <c r="S366" s="15">
        <v>1260.82</v>
      </c>
      <c r="T366" s="15">
        <v>1265.17</v>
      </c>
      <c r="U366" s="15">
        <v>1238.52</v>
      </c>
      <c r="V366" s="15">
        <v>1294.13</v>
      </c>
      <c r="W366" s="15">
        <v>1322.15</v>
      </c>
      <c r="X366" s="15">
        <v>1204.05</v>
      </c>
      <c r="Y366" s="15">
        <v>1136.02</v>
      </c>
    </row>
    <row r="367" spans="1:25" ht="15.75">
      <c r="A367" s="10">
        <v>41163</v>
      </c>
      <c r="B367" s="15">
        <v>1025.23</v>
      </c>
      <c r="C367" s="15">
        <v>934.4</v>
      </c>
      <c r="D367" s="15">
        <v>832.28</v>
      </c>
      <c r="E367" s="15">
        <v>789.56</v>
      </c>
      <c r="F367" s="15">
        <v>815.63</v>
      </c>
      <c r="G367" s="15">
        <v>857.08</v>
      </c>
      <c r="H367" s="15">
        <v>985.6</v>
      </c>
      <c r="I367" s="15">
        <v>1110.34</v>
      </c>
      <c r="J367" s="15">
        <v>1212.7</v>
      </c>
      <c r="K367" s="15">
        <v>1273.61</v>
      </c>
      <c r="L367" s="15">
        <v>1286.99</v>
      </c>
      <c r="M367" s="15">
        <v>1271.01</v>
      </c>
      <c r="N367" s="15">
        <v>1252.93</v>
      </c>
      <c r="O367" s="15">
        <v>1256.9</v>
      </c>
      <c r="P367" s="15">
        <v>1252.04</v>
      </c>
      <c r="Q367" s="15">
        <v>1237.08</v>
      </c>
      <c r="R367" s="15">
        <v>1219.43</v>
      </c>
      <c r="S367" s="15">
        <v>1203.16</v>
      </c>
      <c r="T367" s="15">
        <v>1199.29</v>
      </c>
      <c r="U367" s="15">
        <v>1204.46</v>
      </c>
      <c r="V367" s="15">
        <v>1260.92</v>
      </c>
      <c r="W367" s="15">
        <v>1219.68</v>
      </c>
      <c r="X367" s="15">
        <v>1184.94</v>
      </c>
      <c r="Y367" s="15">
        <v>1106.2</v>
      </c>
    </row>
    <row r="368" spans="1:25" ht="15.75">
      <c r="A368" s="10">
        <v>41164</v>
      </c>
      <c r="B368" s="15">
        <v>983.72</v>
      </c>
      <c r="C368" s="15">
        <v>903.03</v>
      </c>
      <c r="D368" s="15">
        <v>882.91</v>
      </c>
      <c r="E368" s="15">
        <v>862.27</v>
      </c>
      <c r="F368" s="15">
        <v>896.65</v>
      </c>
      <c r="G368" s="15">
        <v>947.51</v>
      </c>
      <c r="H368" s="15">
        <v>1015.23</v>
      </c>
      <c r="I368" s="15">
        <v>1158.76</v>
      </c>
      <c r="J368" s="15">
        <v>1238.25</v>
      </c>
      <c r="K368" s="15">
        <v>1261.12</v>
      </c>
      <c r="L368" s="15">
        <v>1293.23</v>
      </c>
      <c r="M368" s="15">
        <v>1293.62</v>
      </c>
      <c r="N368" s="15">
        <v>1283.36</v>
      </c>
      <c r="O368" s="15">
        <v>1293.65</v>
      </c>
      <c r="P368" s="15">
        <v>1292.84</v>
      </c>
      <c r="Q368" s="15">
        <v>1281.74</v>
      </c>
      <c r="R368" s="15">
        <v>1270.89</v>
      </c>
      <c r="S368" s="15">
        <v>1234.87</v>
      </c>
      <c r="T368" s="15">
        <v>1248.07</v>
      </c>
      <c r="U368" s="15">
        <v>1239.59</v>
      </c>
      <c r="V368" s="15">
        <v>1298.67</v>
      </c>
      <c r="W368" s="15">
        <v>1331.05</v>
      </c>
      <c r="X368" s="15">
        <v>1236.49</v>
      </c>
      <c r="Y368" s="15">
        <v>1148.49</v>
      </c>
    </row>
    <row r="369" spans="1:25" ht="15.75">
      <c r="A369" s="10">
        <v>41165</v>
      </c>
      <c r="B369" s="15">
        <v>979.61</v>
      </c>
      <c r="C369" s="15">
        <v>940.2</v>
      </c>
      <c r="D369" s="15">
        <v>860.13</v>
      </c>
      <c r="E369" s="15">
        <v>850.93</v>
      </c>
      <c r="F369" s="15">
        <v>860.49</v>
      </c>
      <c r="G369" s="15">
        <v>940.89</v>
      </c>
      <c r="H369" s="15">
        <v>993.48</v>
      </c>
      <c r="I369" s="15">
        <v>1148.48</v>
      </c>
      <c r="J369" s="15">
        <v>1237.4</v>
      </c>
      <c r="K369" s="15">
        <v>1258.99</v>
      </c>
      <c r="L369" s="15">
        <v>1278.3</v>
      </c>
      <c r="M369" s="15">
        <v>1290.78</v>
      </c>
      <c r="N369" s="15">
        <v>1255.35</v>
      </c>
      <c r="O369" s="15">
        <v>1289.9</v>
      </c>
      <c r="P369" s="15">
        <v>1290.57</v>
      </c>
      <c r="Q369" s="15">
        <v>1255.89</v>
      </c>
      <c r="R369" s="15">
        <v>1245.44</v>
      </c>
      <c r="S369" s="15">
        <v>1234.65</v>
      </c>
      <c r="T369" s="15">
        <v>1251.81</v>
      </c>
      <c r="U369" s="15">
        <v>1241.4</v>
      </c>
      <c r="V369" s="15">
        <v>1311.17</v>
      </c>
      <c r="W369" s="15">
        <v>1324.94</v>
      </c>
      <c r="X369" s="15">
        <v>1239.98</v>
      </c>
      <c r="Y369" s="15">
        <v>1148.5</v>
      </c>
    </row>
    <row r="370" spans="1:25" ht="15.75">
      <c r="A370" s="10">
        <v>41166</v>
      </c>
      <c r="B370" s="15">
        <v>984.61</v>
      </c>
      <c r="C370" s="15">
        <v>942.66</v>
      </c>
      <c r="D370" s="15">
        <v>896.84</v>
      </c>
      <c r="E370" s="15">
        <v>898.68</v>
      </c>
      <c r="F370" s="15">
        <v>917.94</v>
      </c>
      <c r="G370" s="15">
        <v>974.97</v>
      </c>
      <c r="H370" s="15">
        <v>1023.48</v>
      </c>
      <c r="I370" s="15">
        <v>1171.53</v>
      </c>
      <c r="J370" s="15">
        <v>1254.41</v>
      </c>
      <c r="K370" s="15">
        <v>1285.38</v>
      </c>
      <c r="L370" s="15">
        <v>1288.44</v>
      </c>
      <c r="M370" s="15">
        <v>1291.06</v>
      </c>
      <c r="N370" s="15">
        <v>1277.75</v>
      </c>
      <c r="O370" s="15">
        <v>1286.1</v>
      </c>
      <c r="P370" s="15">
        <v>1284.11</v>
      </c>
      <c r="Q370" s="15">
        <v>1269.75</v>
      </c>
      <c r="R370" s="15">
        <v>1257.71</v>
      </c>
      <c r="S370" s="15">
        <v>1246.72</v>
      </c>
      <c r="T370" s="15">
        <v>1239.65</v>
      </c>
      <c r="U370" s="15">
        <v>1233.84</v>
      </c>
      <c r="V370" s="15">
        <v>1284.67</v>
      </c>
      <c r="W370" s="15">
        <v>1302.61</v>
      </c>
      <c r="X370" s="15">
        <v>1254.98</v>
      </c>
      <c r="Y370" s="15">
        <v>1130.43</v>
      </c>
    </row>
    <row r="371" spans="1:25" ht="15.75">
      <c r="A371" s="10">
        <v>41167</v>
      </c>
      <c r="B371" s="15">
        <v>1075.28</v>
      </c>
      <c r="C371" s="15">
        <v>986.38</v>
      </c>
      <c r="D371" s="15">
        <v>945.05</v>
      </c>
      <c r="E371" s="15">
        <v>953.89</v>
      </c>
      <c r="F371" s="15">
        <v>957.48</v>
      </c>
      <c r="G371" s="15">
        <v>964.14</v>
      </c>
      <c r="H371" s="15">
        <v>947.85</v>
      </c>
      <c r="I371" s="15">
        <v>1017.54</v>
      </c>
      <c r="J371" s="15">
        <v>1154.09</v>
      </c>
      <c r="K371" s="15">
        <v>1234.97</v>
      </c>
      <c r="L371" s="15">
        <v>1255.4</v>
      </c>
      <c r="M371" s="15">
        <v>1256.58</v>
      </c>
      <c r="N371" s="15">
        <v>1250.46</v>
      </c>
      <c r="O371" s="15">
        <v>1254.08</v>
      </c>
      <c r="P371" s="15">
        <v>1252.67</v>
      </c>
      <c r="Q371" s="15">
        <v>1249.05</v>
      </c>
      <c r="R371" s="15">
        <v>1245.05</v>
      </c>
      <c r="S371" s="15">
        <v>1241.36</v>
      </c>
      <c r="T371" s="15">
        <v>1228.41</v>
      </c>
      <c r="U371" s="15">
        <v>1239.07</v>
      </c>
      <c r="V371" s="15">
        <v>1277.54</v>
      </c>
      <c r="W371" s="15">
        <v>1276.09</v>
      </c>
      <c r="X371" s="15">
        <v>1244.17</v>
      </c>
      <c r="Y371" s="15">
        <v>1178.19</v>
      </c>
    </row>
    <row r="372" spans="1:25" ht="15.75">
      <c r="A372" s="10">
        <v>41168</v>
      </c>
      <c r="B372" s="15">
        <v>1057.07</v>
      </c>
      <c r="C372" s="15">
        <v>994.05</v>
      </c>
      <c r="D372" s="15">
        <v>897.03</v>
      </c>
      <c r="E372" s="15">
        <v>877.49</v>
      </c>
      <c r="F372" s="15">
        <v>778.76</v>
      </c>
      <c r="G372" s="15">
        <v>890.37</v>
      </c>
      <c r="H372" s="15">
        <v>798.64</v>
      </c>
      <c r="I372" s="15">
        <v>872.44</v>
      </c>
      <c r="J372" s="15">
        <v>1006.41</v>
      </c>
      <c r="K372" s="15">
        <v>1153.56</v>
      </c>
      <c r="L372" s="15">
        <v>1209.31</v>
      </c>
      <c r="M372" s="15">
        <v>1222.43</v>
      </c>
      <c r="N372" s="15">
        <v>1219.98</v>
      </c>
      <c r="O372" s="15">
        <v>1223.07</v>
      </c>
      <c r="P372" s="15">
        <v>1223.22</v>
      </c>
      <c r="Q372" s="15">
        <v>1221.79</v>
      </c>
      <c r="R372" s="15">
        <v>1222.42</v>
      </c>
      <c r="S372" s="15">
        <v>1230.46</v>
      </c>
      <c r="T372" s="15">
        <v>1217.65</v>
      </c>
      <c r="U372" s="15">
        <v>1234.3</v>
      </c>
      <c r="V372" s="15">
        <v>1296.81</v>
      </c>
      <c r="W372" s="15">
        <v>1288.71</v>
      </c>
      <c r="X372" s="15">
        <v>1237.66</v>
      </c>
      <c r="Y372" s="15">
        <v>1124.38</v>
      </c>
    </row>
    <row r="373" spans="1:25" ht="15.75">
      <c r="A373" s="10">
        <v>41169</v>
      </c>
      <c r="B373" s="15">
        <v>1022.17</v>
      </c>
      <c r="C373" s="15">
        <v>937.84</v>
      </c>
      <c r="D373" s="15">
        <v>883.74</v>
      </c>
      <c r="E373" s="15">
        <v>856.55</v>
      </c>
      <c r="F373" s="15">
        <v>929.75</v>
      </c>
      <c r="G373" s="15">
        <v>996.67</v>
      </c>
      <c r="H373" s="15">
        <v>1045.05</v>
      </c>
      <c r="I373" s="15">
        <v>1166.88</v>
      </c>
      <c r="J373" s="15">
        <v>1247.88</v>
      </c>
      <c r="K373" s="15">
        <v>1275.78</v>
      </c>
      <c r="L373" s="15">
        <v>1267.74</v>
      </c>
      <c r="M373" s="15">
        <v>1262.97</v>
      </c>
      <c r="N373" s="15">
        <v>1224.04</v>
      </c>
      <c r="O373" s="15">
        <v>1247.36</v>
      </c>
      <c r="P373" s="15">
        <v>1245.47</v>
      </c>
      <c r="Q373" s="15">
        <v>1215.69</v>
      </c>
      <c r="R373" s="15">
        <v>1200.14</v>
      </c>
      <c r="S373" s="15">
        <v>1181.67</v>
      </c>
      <c r="T373" s="15">
        <v>1181.72</v>
      </c>
      <c r="U373" s="15">
        <v>1179.35</v>
      </c>
      <c r="V373" s="15">
        <v>1262.97</v>
      </c>
      <c r="W373" s="15">
        <v>1285.75</v>
      </c>
      <c r="X373" s="15">
        <v>1217.79</v>
      </c>
      <c r="Y373" s="15">
        <v>1090.3</v>
      </c>
    </row>
    <row r="374" spans="1:25" ht="15.75">
      <c r="A374" s="10">
        <v>41170</v>
      </c>
      <c r="B374" s="15">
        <v>965.84</v>
      </c>
      <c r="C374" s="15">
        <v>931.47</v>
      </c>
      <c r="D374" s="15">
        <v>922.03</v>
      </c>
      <c r="E374" s="15">
        <v>894.72</v>
      </c>
      <c r="F374" s="15">
        <v>928.45</v>
      </c>
      <c r="G374" s="15">
        <v>935.07</v>
      </c>
      <c r="H374" s="15">
        <v>1007.96</v>
      </c>
      <c r="I374" s="15">
        <v>1142.14</v>
      </c>
      <c r="J374" s="15">
        <v>1229.77</v>
      </c>
      <c r="K374" s="15">
        <v>1277.9</v>
      </c>
      <c r="L374" s="15">
        <v>1283.37</v>
      </c>
      <c r="M374" s="15">
        <v>1284.36</v>
      </c>
      <c r="N374" s="15">
        <v>1264.88</v>
      </c>
      <c r="O374" s="15">
        <v>1275.15</v>
      </c>
      <c r="P374" s="15">
        <v>1275.85</v>
      </c>
      <c r="Q374" s="15">
        <v>1262.98</v>
      </c>
      <c r="R374" s="15">
        <v>1250.42</v>
      </c>
      <c r="S374" s="15">
        <v>1225.07</v>
      </c>
      <c r="T374" s="15">
        <v>1226.35</v>
      </c>
      <c r="U374" s="15">
        <v>1229.06</v>
      </c>
      <c r="V374" s="15">
        <v>1294.46</v>
      </c>
      <c r="W374" s="15">
        <v>1314.11</v>
      </c>
      <c r="X374" s="15">
        <v>1260.36</v>
      </c>
      <c r="Y374" s="15">
        <v>1128.64</v>
      </c>
    </row>
    <row r="375" spans="1:25" ht="15.75">
      <c r="A375" s="10">
        <v>41171</v>
      </c>
      <c r="B375" s="15">
        <v>964.36</v>
      </c>
      <c r="C375" s="15">
        <v>929.77</v>
      </c>
      <c r="D375" s="15">
        <v>909.95</v>
      </c>
      <c r="E375" s="15">
        <v>911.14</v>
      </c>
      <c r="F375" s="15">
        <v>862.22</v>
      </c>
      <c r="G375" s="15">
        <v>878.97</v>
      </c>
      <c r="H375" s="15">
        <v>935.08</v>
      </c>
      <c r="I375" s="15">
        <v>1092.73</v>
      </c>
      <c r="J375" s="15">
        <v>1236.69</v>
      </c>
      <c r="K375" s="15">
        <v>1296.65</v>
      </c>
      <c r="L375" s="15">
        <v>1308.04</v>
      </c>
      <c r="M375" s="15">
        <v>1307.99</v>
      </c>
      <c r="N375" s="15">
        <v>1285.65</v>
      </c>
      <c r="O375" s="15">
        <v>1296.01</v>
      </c>
      <c r="P375" s="15">
        <v>1293.18</v>
      </c>
      <c r="Q375" s="15">
        <v>1262.62</v>
      </c>
      <c r="R375" s="15">
        <v>1252.37</v>
      </c>
      <c r="S375" s="15">
        <v>1216.17</v>
      </c>
      <c r="T375" s="15">
        <v>1227.01</v>
      </c>
      <c r="U375" s="15">
        <v>1222.21</v>
      </c>
      <c r="V375" s="15">
        <v>1319.05</v>
      </c>
      <c r="W375" s="15">
        <v>1321.4</v>
      </c>
      <c r="X375" s="15">
        <v>1237.53</v>
      </c>
      <c r="Y375" s="15">
        <v>1102.58</v>
      </c>
    </row>
    <row r="376" spans="1:25" ht="15.75">
      <c r="A376" s="10">
        <v>41172</v>
      </c>
      <c r="B376" s="15">
        <v>930.23</v>
      </c>
      <c r="C376" s="15">
        <v>862.36</v>
      </c>
      <c r="D376" s="15">
        <v>865.4</v>
      </c>
      <c r="E376" s="15">
        <v>822.64</v>
      </c>
      <c r="F376" s="15">
        <v>841.9</v>
      </c>
      <c r="G376" s="15">
        <v>881.74</v>
      </c>
      <c r="H376" s="15">
        <v>931.52</v>
      </c>
      <c r="I376" s="15">
        <v>1084.67</v>
      </c>
      <c r="J376" s="15">
        <v>1254.71</v>
      </c>
      <c r="K376" s="15">
        <v>1322.18</v>
      </c>
      <c r="L376" s="15">
        <v>1341.12</v>
      </c>
      <c r="M376" s="15">
        <v>1342.39</v>
      </c>
      <c r="N376" s="15">
        <v>1312.63</v>
      </c>
      <c r="O376" s="15">
        <v>1328.91</v>
      </c>
      <c r="P376" s="15">
        <v>1330.56</v>
      </c>
      <c r="Q376" s="15">
        <v>1313.15</v>
      </c>
      <c r="R376" s="15">
        <v>1267.57</v>
      </c>
      <c r="S376" s="15">
        <v>1243.77</v>
      </c>
      <c r="T376" s="15">
        <v>1271.7</v>
      </c>
      <c r="U376" s="15">
        <v>1260.62</v>
      </c>
      <c r="V376" s="15">
        <v>1349.86</v>
      </c>
      <c r="W376" s="15">
        <v>1357.23</v>
      </c>
      <c r="X376" s="15">
        <v>1229.73</v>
      </c>
      <c r="Y376" s="15">
        <v>1077.07</v>
      </c>
    </row>
    <row r="377" spans="1:25" ht="15.75">
      <c r="A377" s="10">
        <v>41173</v>
      </c>
      <c r="B377" s="15">
        <v>967.38</v>
      </c>
      <c r="C377" s="15">
        <v>895.83</v>
      </c>
      <c r="D377" s="15">
        <v>878.08</v>
      </c>
      <c r="E377" s="15">
        <v>897.05</v>
      </c>
      <c r="F377" s="15">
        <v>886.94</v>
      </c>
      <c r="G377" s="15">
        <v>912.59</v>
      </c>
      <c r="H377" s="15">
        <v>1001.25</v>
      </c>
      <c r="I377" s="15">
        <v>1124.89</v>
      </c>
      <c r="J377" s="15">
        <v>1266.69</v>
      </c>
      <c r="K377" s="15">
        <v>1315.29</v>
      </c>
      <c r="L377" s="15">
        <v>1332.7</v>
      </c>
      <c r="M377" s="15">
        <v>1342.08</v>
      </c>
      <c r="N377" s="15">
        <v>1325.02</v>
      </c>
      <c r="O377" s="15">
        <v>1333.62</v>
      </c>
      <c r="P377" s="15">
        <v>1331.71</v>
      </c>
      <c r="Q377" s="15">
        <v>1284.41</v>
      </c>
      <c r="R377" s="15">
        <v>1253.31</v>
      </c>
      <c r="S377" s="15">
        <v>1245.99</v>
      </c>
      <c r="T377" s="15">
        <v>1273.76</v>
      </c>
      <c r="U377" s="15">
        <v>1280.33</v>
      </c>
      <c r="V377" s="15">
        <v>1361.88</v>
      </c>
      <c r="W377" s="15">
        <v>1367.35</v>
      </c>
      <c r="X377" s="15">
        <v>1256.24</v>
      </c>
      <c r="Y377" s="15">
        <v>1142.58</v>
      </c>
    </row>
    <row r="378" spans="1:25" ht="15.75">
      <c r="A378" s="10">
        <v>41174</v>
      </c>
      <c r="B378" s="15">
        <v>1096.41</v>
      </c>
      <c r="C378" s="15">
        <v>991.36</v>
      </c>
      <c r="D378" s="15">
        <v>981.83</v>
      </c>
      <c r="E378" s="15">
        <v>951.75</v>
      </c>
      <c r="F378" s="15">
        <v>942.46</v>
      </c>
      <c r="G378" s="15">
        <v>942.47</v>
      </c>
      <c r="H378" s="15">
        <v>944.69</v>
      </c>
      <c r="I378" s="15">
        <v>994.36</v>
      </c>
      <c r="J378" s="15">
        <v>1118.8</v>
      </c>
      <c r="K378" s="15">
        <v>1161.47</v>
      </c>
      <c r="L378" s="15">
        <v>1206.79</v>
      </c>
      <c r="M378" s="15">
        <v>1228.6</v>
      </c>
      <c r="N378" s="15">
        <v>1220.51</v>
      </c>
      <c r="O378" s="15">
        <v>1222.2</v>
      </c>
      <c r="P378" s="15">
        <v>1222.22</v>
      </c>
      <c r="Q378" s="15">
        <v>1216.95</v>
      </c>
      <c r="R378" s="15">
        <v>1219.29</v>
      </c>
      <c r="S378" s="15">
        <v>1202.58</v>
      </c>
      <c r="T378" s="15">
        <v>1220.55</v>
      </c>
      <c r="U378" s="15">
        <v>1245.07</v>
      </c>
      <c r="V378" s="15">
        <v>1305.32</v>
      </c>
      <c r="W378" s="15">
        <v>1300.97</v>
      </c>
      <c r="X378" s="15">
        <v>1234.41</v>
      </c>
      <c r="Y378" s="15">
        <v>1180.56</v>
      </c>
    </row>
    <row r="379" spans="1:25" ht="15.75">
      <c r="A379" s="10">
        <v>41175</v>
      </c>
      <c r="B379" s="15">
        <v>1114.69</v>
      </c>
      <c r="C379" s="15">
        <v>1015.74</v>
      </c>
      <c r="D379" s="15">
        <v>932.34</v>
      </c>
      <c r="E379" s="15">
        <v>913.78</v>
      </c>
      <c r="F379" s="15">
        <v>891.68</v>
      </c>
      <c r="G379" s="15">
        <v>926.05</v>
      </c>
      <c r="H379" s="15">
        <v>842.92</v>
      </c>
      <c r="I379" s="15">
        <v>908.58</v>
      </c>
      <c r="J379" s="15">
        <v>1006.19</v>
      </c>
      <c r="K379" s="15">
        <v>1138.47</v>
      </c>
      <c r="L379" s="15">
        <v>1183.04</v>
      </c>
      <c r="M379" s="15">
        <v>1197.17</v>
      </c>
      <c r="N379" s="15">
        <v>1195.09</v>
      </c>
      <c r="O379" s="15">
        <v>1206.76</v>
      </c>
      <c r="P379" s="15">
        <v>1208.17</v>
      </c>
      <c r="Q379" s="15">
        <v>1206.3</v>
      </c>
      <c r="R379" s="15">
        <v>1205.25</v>
      </c>
      <c r="S379" s="15">
        <v>1207.58</v>
      </c>
      <c r="T379" s="15">
        <v>1196.9</v>
      </c>
      <c r="U379" s="15">
        <v>1266.84</v>
      </c>
      <c r="V379" s="15">
        <v>1309.42</v>
      </c>
      <c r="W379" s="15">
        <v>1289.09</v>
      </c>
      <c r="X379" s="15">
        <v>1233.87</v>
      </c>
      <c r="Y379" s="15">
        <v>1161.62</v>
      </c>
    </row>
    <row r="380" spans="1:25" ht="15.75">
      <c r="A380" s="10">
        <v>41176</v>
      </c>
      <c r="B380" s="15">
        <v>1099.8</v>
      </c>
      <c r="C380" s="15">
        <v>999.62</v>
      </c>
      <c r="D380" s="15">
        <v>940.6</v>
      </c>
      <c r="E380" s="15">
        <v>907.49</v>
      </c>
      <c r="F380" s="15">
        <v>934.18</v>
      </c>
      <c r="G380" s="15">
        <v>1000.91</v>
      </c>
      <c r="H380" s="15">
        <v>1113.5</v>
      </c>
      <c r="I380" s="15">
        <v>1184.28</v>
      </c>
      <c r="J380" s="15">
        <v>1279.9</v>
      </c>
      <c r="K380" s="15">
        <v>1283.46</v>
      </c>
      <c r="L380" s="15">
        <v>1287.33</v>
      </c>
      <c r="M380" s="15">
        <v>1287.17</v>
      </c>
      <c r="N380" s="15">
        <v>1269.68</v>
      </c>
      <c r="O380" s="15">
        <v>1278.57</v>
      </c>
      <c r="P380" s="15">
        <v>1281.07</v>
      </c>
      <c r="Q380" s="15">
        <v>1264.9</v>
      </c>
      <c r="R380" s="15">
        <v>1238.77</v>
      </c>
      <c r="S380" s="15">
        <v>1231.34</v>
      </c>
      <c r="T380" s="15">
        <v>1235.25</v>
      </c>
      <c r="U380" s="15">
        <v>1251.92</v>
      </c>
      <c r="V380" s="15">
        <v>1297.07</v>
      </c>
      <c r="W380" s="15">
        <v>1306.11</v>
      </c>
      <c r="X380" s="15">
        <v>1246</v>
      </c>
      <c r="Y380" s="15">
        <v>1182.79</v>
      </c>
    </row>
    <row r="381" spans="1:25" ht="15.75">
      <c r="A381" s="10">
        <v>41177</v>
      </c>
      <c r="B381" s="15">
        <v>1025.7</v>
      </c>
      <c r="C381" s="15">
        <v>930.33</v>
      </c>
      <c r="D381" s="15">
        <v>889.36</v>
      </c>
      <c r="E381" s="15">
        <v>895.78</v>
      </c>
      <c r="F381" s="15">
        <v>960.9</v>
      </c>
      <c r="G381" s="15">
        <v>975.2</v>
      </c>
      <c r="H381" s="15">
        <v>1072.93</v>
      </c>
      <c r="I381" s="15">
        <v>1196.63</v>
      </c>
      <c r="J381" s="15">
        <v>1269.27</v>
      </c>
      <c r="K381" s="15">
        <v>1288.28</v>
      </c>
      <c r="L381" s="15">
        <v>1288.73</v>
      </c>
      <c r="M381" s="15">
        <v>1286.63</v>
      </c>
      <c r="N381" s="15">
        <v>1268.84</v>
      </c>
      <c r="O381" s="15">
        <v>1277.1</v>
      </c>
      <c r="P381" s="15">
        <v>1269.51</v>
      </c>
      <c r="Q381" s="15">
        <v>1262.83</v>
      </c>
      <c r="R381" s="15">
        <v>1252.2</v>
      </c>
      <c r="S381" s="15">
        <v>1240.33</v>
      </c>
      <c r="T381" s="15">
        <v>1245.35</v>
      </c>
      <c r="U381" s="15">
        <v>1276.04</v>
      </c>
      <c r="V381" s="15">
        <v>1301.05</v>
      </c>
      <c r="W381" s="15">
        <v>1310.26</v>
      </c>
      <c r="X381" s="15">
        <v>1260.68</v>
      </c>
      <c r="Y381" s="15">
        <v>1190.56</v>
      </c>
    </row>
    <row r="382" spans="1:25" ht="15.75">
      <c r="A382" s="10">
        <v>41178</v>
      </c>
      <c r="B382" s="15">
        <v>1064.34</v>
      </c>
      <c r="C382" s="15">
        <v>971.35</v>
      </c>
      <c r="D382" s="15">
        <v>900.17</v>
      </c>
      <c r="E382" s="15">
        <v>911.74</v>
      </c>
      <c r="F382" s="15">
        <v>906.36</v>
      </c>
      <c r="G382" s="15">
        <v>979.99</v>
      </c>
      <c r="H382" s="15">
        <v>1119.9</v>
      </c>
      <c r="I382" s="15">
        <v>1185.48</v>
      </c>
      <c r="J382" s="15">
        <v>1266.81</v>
      </c>
      <c r="K382" s="15">
        <v>1300.87</v>
      </c>
      <c r="L382" s="15">
        <v>1305.3</v>
      </c>
      <c r="M382" s="15">
        <v>1303.1</v>
      </c>
      <c r="N382" s="15">
        <v>1263.23</v>
      </c>
      <c r="O382" s="15">
        <v>1270.81</v>
      </c>
      <c r="P382" s="15">
        <v>1269.9</v>
      </c>
      <c r="Q382" s="15">
        <v>1262.17</v>
      </c>
      <c r="R382" s="15">
        <v>1249.33</v>
      </c>
      <c r="S382" s="15">
        <v>1233.88</v>
      </c>
      <c r="T382" s="15">
        <v>1263.99</v>
      </c>
      <c r="U382" s="15">
        <v>1272.42</v>
      </c>
      <c r="V382" s="15">
        <v>1294.43</v>
      </c>
      <c r="W382" s="15">
        <v>1285.04</v>
      </c>
      <c r="X382" s="15">
        <v>1238.2</v>
      </c>
      <c r="Y382" s="15">
        <v>1178.72</v>
      </c>
    </row>
    <row r="383" spans="1:25" ht="15.75">
      <c r="A383" s="10">
        <v>41179</v>
      </c>
      <c r="B383" s="15">
        <v>1028.19</v>
      </c>
      <c r="C383" s="15">
        <v>967.32</v>
      </c>
      <c r="D383" s="15">
        <v>898.6</v>
      </c>
      <c r="E383" s="15">
        <v>906.66</v>
      </c>
      <c r="F383" s="15">
        <v>920.38</v>
      </c>
      <c r="G383" s="15">
        <v>971.07</v>
      </c>
      <c r="H383" s="15">
        <v>1081.24</v>
      </c>
      <c r="I383" s="15">
        <v>1153.39</v>
      </c>
      <c r="J383" s="15">
        <v>1277.75</v>
      </c>
      <c r="K383" s="15">
        <v>1316.78</v>
      </c>
      <c r="L383" s="15">
        <v>1323.37</v>
      </c>
      <c r="M383" s="15">
        <v>1324.08</v>
      </c>
      <c r="N383" s="15">
        <v>1294.97</v>
      </c>
      <c r="O383" s="15">
        <v>1315.27</v>
      </c>
      <c r="P383" s="15">
        <v>1297.01</v>
      </c>
      <c r="Q383" s="15">
        <v>1281.07</v>
      </c>
      <c r="R383" s="15">
        <v>1264.88</v>
      </c>
      <c r="S383" s="15">
        <v>1242.18</v>
      </c>
      <c r="T383" s="15">
        <v>1266.2</v>
      </c>
      <c r="U383" s="15">
        <v>1317.17</v>
      </c>
      <c r="V383" s="15">
        <v>1351.27</v>
      </c>
      <c r="W383" s="15">
        <v>1347.46</v>
      </c>
      <c r="X383" s="15">
        <v>1228.7</v>
      </c>
      <c r="Y383" s="15">
        <v>1132.05</v>
      </c>
    </row>
    <row r="384" spans="1:25" ht="15.75">
      <c r="A384" s="10">
        <v>41180</v>
      </c>
      <c r="B384" s="15">
        <v>1003.08</v>
      </c>
      <c r="C384" s="15">
        <v>939.49</v>
      </c>
      <c r="D384" s="15">
        <v>891.52</v>
      </c>
      <c r="E384" s="15">
        <v>892.02</v>
      </c>
      <c r="F384" s="15">
        <v>889.47</v>
      </c>
      <c r="G384" s="15">
        <v>920.93</v>
      </c>
      <c r="H384" s="15">
        <v>1055.45</v>
      </c>
      <c r="I384" s="15">
        <v>1177.27</v>
      </c>
      <c r="J384" s="15">
        <v>1256.68</v>
      </c>
      <c r="K384" s="15">
        <v>1290.43</v>
      </c>
      <c r="L384" s="15">
        <v>1291.15</v>
      </c>
      <c r="M384" s="15">
        <v>1284.04</v>
      </c>
      <c r="N384" s="15">
        <v>1258.39</v>
      </c>
      <c r="O384" s="15">
        <v>1273.02</v>
      </c>
      <c r="P384" s="15">
        <v>1266.52</v>
      </c>
      <c r="Q384" s="15">
        <v>1251.15</v>
      </c>
      <c r="R384" s="15">
        <v>1231.84</v>
      </c>
      <c r="S384" s="15">
        <v>1220.71</v>
      </c>
      <c r="T384" s="15">
        <v>1239.95</v>
      </c>
      <c r="U384" s="15">
        <v>1276.19</v>
      </c>
      <c r="V384" s="15">
        <v>1307.48</v>
      </c>
      <c r="W384" s="15">
        <v>1298.48</v>
      </c>
      <c r="X384" s="15">
        <v>1233.48</v>
      </c>
      <c r="Y384" s="15">
        <v>1118.17</v>
      </c>
    </row>
    <row r="385" spans="1:25" ht="15.75">
      <c r="A385" s="10">
        <v>41181</v>
      </c>
      <c r="B385" s="15">
        <v>1039.44</v>
      </c>
      <c r="C385" s="15">
        <v>972.22</v>
      </c>
      <c r="D385" s="15">
        <v>950.14</v>
      </c>
      <c r="E385" s="15">
        <v>939.61</v>
      </c>
      <c r="F385" s="15">
        <v>932.54</v>
      </c>
      <c r="G385" s="15">
        <v>936.86</v>
      </c>
      <c r="H385" s="15">
        <v>981.4</v>
      </c>
      <c r="I385" s="15">
        <v>1034.96</v>
      </c>
      <c r="J385" s="15">
        <v>1146.71</v>
      </c>
      <c r="K385" s="15">
        <v>1194.54</v>
      </c>
      <c r="L385" s="15">
        <v>1220.85</v>
      </c>
      <c r="M385" s="15">
        <v>1216.2</v>
      </c>
      <c r="N385" s="15">
        <v>1213.76</v>
      </c>
      <c r="O385" s="15">
        <v>1214.11</v>
      </c>
      <c r="P385" s="15">
        <v>1209.41</v>
      </c>
      <c r="Q385" s="15">
        <v>1203.27</v>
      </c>
      <c r="R385" s="15">
        <v>1196.95</v>
      </c>
      <c r="S385" s="15">
        <v>1202.12</v>
      </c>
      <c r="T385" s="15">
        <v>1206.98</v>
      </c>
      <c r="U385" s="15">
        <v>1255.68</v>
      </c>
      <c r="V385" s="15">
        <v>1304.31</v>
      </c>
      <c r="W385" s="15">
        <v>1255.07</v>
      </c>
      <c r="X385" s="15">
        <v>1217.4</v>
      </c>
      <c r="Y385" s="15">
        <v>1114.31</v>
      </c>
    </row>
    <row r="386" spans="1:25" ht="15.75">
      <c r="A386" s="10">
        <v>41182</v>
      </c>
      <c r="B386" s="15">
        <v>983.31</v>
      </c>
      <c r="C386" s="15">
        <v>926.84</v>
      </c>
      <c r="D386" s="15">
        <v>877.6</v>
      </c>
      <c r="E386" s="15">
        <v>883.08</v>
      </c>
      <c r="F386" s="15">
        <v>855.57</v>
      </c>
      <c r="G386" s="15">
        <v>910.06</v>
      </c>
      <c r="H386" s="15">
        <v>920.96</v>
      </c>
      <c r="I386" s="15">
        <v>933.15</v>
      </c>
      <c r="J386" s="15">
        <v>1045.92</v>
      </c>
      <c r="K386" s="15">
        <v>1123.27</v>
      </c>
      <c r="L386" s="15">
        <v>1155.87</v>
      </c>
      <c r="M386" s="15">
        <v>1167.12</v>
      </c>
      <c r="N386" s="15">
        <v>1160.31</v>
      </c>
      <c r="O386" s="15">
        <v>1158.29</v>
      </c>
      <c r="P386" s="15">
        <v>1156.54</v>
      </c>
      <c r="Q386" s="15">
        <v>1154.37</v>
      </c>
      <c r="R386" s="15">
        <v>1155.77</v>
      </c>
      <c r="S386" s="15">
        <v>1162.58</v>
      </c>
      <c r="T386" s="15">
        <v>1162.02</v>
      </c>
      <c r="U386" s="15">
        <v>1231.06</v>
      </c>
      <c r="V386" s="15">
        <v>1255.4</v>
      </c>
      <c r="W386" s="15">
        <v>1237.04</v>
      </c>
      <c r="X386" s="15">
        <v>1179.52</v>
      </c>
      <c r="Y386" s="15">
        <v>1068.12</v>
      </c>
    </row>
    <row r="387" spans="1:25" ht="12.75">
      <c r="A387" s="11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</row>
    <row r="388" spans="1:25" ht="15.75" customHeight="1">
      <c r="A388" s="66" t="s">
        <v>13</v>
      </c>
      <c r="B388" s="66" t="s">
        <v>46</v>
      </c>
      <c r="C388" s="66"/>
      <c r="D388" s="66"/>
      <c r="E388" s="66"/>
      <c r="F388" s="66"/>
      <c r="G388" s="66"/>
      <c r="H388" s="66"/>
      <c r="I388" s="66"/>
      <c r="J388" s="66"/>
      <c r="K388" s="66"/>
      <c r="L388" s="66"/>
      <c r="M388" s="66"/>
      <c r="N388" s="66"/>
      <c r="O388" s="66"/>
      <c r="P388" s="66"/>
      <c r="Q388" s="66"/>
      <c r="R388" s="66"/>
      <c r="S388" s="66"/>
      <c r="T388" s="66"/>
      <c r="U388" s="66"/>
      <c r="V388" s="66"/>
      <c r="W388" s="66"/>
      <c r="X388" s="66"/>
      <c r="Y388" s="66"/>
    </row>
    <row r="389" spans="1:25" ht="31.5">
      <c r="A389" s="66"/>
      <c r="B389" s="6" t="s">
        <v>14</v>
      </c>
      <c r="C389" s="6" t="s">
        <v>15</v>
      </c>
      <c r="D389" s="6" t="s">
        <v>16</v>
      </c>
      <c r="E389" s="6" t="s">
        <v>17</v>
      </c>
      <c r="F389" s="6" t="s">
        <v>18</v>
      </c>
      <c r="G389" s="6" t="s">
        <v>19</v>
      </c>
      <c r="H389" s="6" t="s">
        <v>20</v>
      </c>
      <c r="I389" s="6" t="s">
        <v>21</v>
      </c>
      <c r="J389" s="6" t="s">
        <v>22</v>
      </c>
      <c r="K389" s="6" t="s">
        <v>23</v>
      </c>
      <c r="L389" s="6" t="s">
        <v>24</v>
      </c>
      <c r="M389" s="6" t="s">
        <v>25</v>
      </c>
      <c r="N389" s="6" t="s">
        <v>26</v>
      </c>
      <c r="O389" s="6" t="s">
        <v>27</v>
      </c>
      <c r="P389" s="6" t="s">
        <v>28</v>
      </c>
      <c r="Q389" s="6" t="s">
        <v>29</v>
      </c>
      <c r="R389" s="6" t="s">
        <v>30</v>
      </c>
      <c r="S389" s="6" t="s">
        <v>31</v>
      </c>
      <c r="T389" s="6" t="s">
        <v>32</v>
      </c>
      <c r="U389" s="6" t="s">
        <v>33</v>
      </c>
      <c r="V389" s="6" t="s">
        <v>34</v>
      </c>
      <c r="W389" s="6" t="s">
        <v>35</v>
      </c>
      <c r="X389" s="6" t="s">
        <v>36</v>
      </c>
      <c r="Y389" s="6" t="s">
        <v>37</v>
      </c>
    </row>
    <row r="390" spans="1:25" ht="15.75">
      <c r="A390" s="10">
        <v>41153</v>
      </c>
      <c r="B390" s="15">
        <v>930.62</v>
      </c>
      <c r="C390" s="15">
        <v>936.93</v>
      </c>
      <c r="D390" s="15">
        <v>930.49</v>
      </c>
      <c r="E390" s="15">
        <v>945.08</v>
      </c>
      <c r="F390" s="15">
        <v>928.04</v>
      </c>
      <c r="G390" s="15">
        <v>927.06</v>
      </c>
      <c r="H390" s="15">
        <v>927.7</v>
      </c>
      <c r="I390" s="15">
        <v>970.77</v>
      </c>
      <c r="J390" s="15">
        <v>1107.71</v>
      </c>
      <c r="K390" s="15">
        <v>1188.59</v>
      </c>
      <c r="L390" s="15">
        <v>1215.22</v>
      </c>
      <c r="M390" s="15">
        <v>1219.38</v>
      </c>
      <c r="N390" s="15">
        <v>1213.3</v>
      </c>
      <c r="O390" s="15">
        <v>1219.37</v>
      </c>
      <c r="P390" s="15">
        <v>1218.92</v>
      </c>
      <c r="Q390" s="15">
        <v>1214.93</v>
      </c>
      <c r="R390" s="15">
        <v>1211.78</v>
      </c>
      <c r="S390" s="15">
        <v>1211.86</v>
      </c>
      <c r="T390" s="15">
        <v>1213.31</v>
      </c>
      <c r="U390" s="15">
        <v>1220.53</v>
      </c>
      <c r="V390" s="15">
        <v>1232.48</v>
      </c>
      <c r="W390" s="15">
        <v>1286.84</v>
      </c>
      <c r="X390" s="15">
        <v>1227.21</v>
      </c>
      <c r="Y390" s="15">
        <v>1117.32</v>
      </c>
    </row>
    <row r="391" spans="1:25" ht="15.75">
      <c r="A391" s="10">
        <v>41154</v>
      </c>
      <c r="B391" s="15">
        <v>1049.46</v>
      </c>
      <c r="C391" s="15">
        <v>973.79</v>
      </c>
      <c r="D391" s="15">
        <v>920.9</v>
      </c>
      <c r="E391" s="15">
        <v>915.17</v>
      </c>
      <c r="F391" s="15">
        <v>909.3</v>
      </c>
      <c r="G391" s="15">
        <v>911.13</v>
      </c>
      <c r="H391" s="15">
        <v>909.32</v>
      </c>
      <c r="I391" s="15">
        <v>910.73</v>
      </c>
      <c r="J391" s="15">
        <v>981.21</v>
      </c>
      <c r="K391" s="15">
        <v>1110.88</v>
      </c>
      <c r="L391" s="15">
        <v>1146.12</v>
      </c>
      <c r="M391" s="15">
        <v>1168.22</v>
      </c>
      <c r="N391" s="15">
        <v>1170.89</v>
      </c>
      <c r="O391" s="15">
        <v>1173.18</v>
      </c>
      <c r="P391" s="15">
        <v>1177.21</v>
      </c>
      <c r="Q391" s="15">
        <v>1177.98</v>
      </c>
      <c r="R391" s="15">
        <v>1175.38</v>
      </c>
      <c r="S391" s="15">
        <v>1175.8</v>
      </c>
      <c r="T391" s="15">
        <v>1144.17</v>
      </c>
      <c r="U391" s="15">
        <v>1164.3</v>
      </c>
      <c r="V391" s="15">
        <v>1191.17</v>
      </c>
      <c r="W391" s="15">
        <v>1226.22</v>
      </c>
      <c r="X391" s="15">
        <v>1191.68</v>
      </c>
      <c r="Y391" s="15">
        <v>1076.8</v>
      </c>
    </row>
    <row r="392" spans="1:25" ht="15.75">
      <c r="A392" s="10">
        <v>41155</v>
      </c>
      <c r="B392" s="15">
        <v>992.61</v>
      </c>
      <c r="C392" s="15">
        <v>937.37</v>
      </c>
      <c r="D392" s="15">
        <v>924.51</v>
      </c>
      <c r="E392" s="15">
        <v>918.54</v>
      </c>
      <c r="F392" s="15">
        <v>931.57</v>
      </c>
      <c r="G392" s="15">
        <v>901.75</v>
      </c>
      <c r="H392" s="15">
        <v>947.33</v>
      </c>
      <c r="I392" s="15">
        <v>1018.57</v>
      </c>
      <c r="J392" s="15">
        <v>1189.98</v>
      </c>
      <c r="K392" s="15">
        <v>1298.18</v>
      </c>
      <c r="L392" s="15">
        <v>1307.25</v>
      </c>
      <c r="M392" s="15">
        <v>1319.81</v>
      </c>
      <c r="N392" s="15">
        <v>1302.76</v>
      </c>
      <c r="O392" s="15">
        <v>1315.04</v>
      </c>
      <c r="P392" s="15">
        <v>1312.55</v>
      </c>
      <c r="Q392" s="15">
        <v>1294.97</v>
      </c>
      <c r="R392" s="15">
        <v>1256.9</v>
      </c>
      <c r="S392" s="15">
        <v>1233.5</v>
      </c>
      <c r="T392" s="15">
        <v>1227.25</v>
      </c>
      <c r="U392" s="15">
        <v>1215.17</v>
      </c>
      <c r="V392" s="15">
        <v>1230.74</v>
      </c>
      <c r="W392" s="15">
        <v>1281.91</v>
      </c>
      <c r="X392" s="15">
        <v>1198.51</v>
      </c>
      <c r="Y392" s="15">
        <v>1074.16</v>
      </c>
    </row>
    <row r="393" spans="1:25" ht="15.75">
      <c r="A393" s="10">
        <v>41156</v>
      </c>
      <c r="B393" s="15">
        <v>950.04</v>
      </c>
      <c r="C393" s="15">
        <v>793.91</v>
      </c>
      <c r="D393" s="15">
        <v>767.37</v>
      </c>
      <c r="E393" s="15">
        <v>789.06</v>
      </c>
      <c r="F393" s="15">
        <v>829.78</v>
      </c>
      <c r="G393" s="15">
        <v>862.57</v>
      </c>
      <c r="H393" s="15">
        <v>944.98</v>
      </c>
      <c r="I393" s="15">
        <v>1024.13</v>
      </c>
      <c r="J393" s="15">
        <v>1195.32</v>
      </c>
      <c r="K393" s="15">
        <v>1254.11</v>
      </c>
      <c r="L393" s="15">
        <v>1269.43</v>
      </c>
      <c r="M393" s="15">
        <v>1276.38</v>
      </c>
      <c r="N393" s="15">
        <v>1261.24</v>
      </c>
      <c r="O393" s="15">
        <v>1284.29</v>
      </c>
      <c r="P393" s="15">
        <v>1278.4</v>
      </c>
      <c r="Q393" s="15">
        <v>1266.56</v>
      </c>
      <c r="R393" s="15">
        <v>1238.42</v>
      </c>
      <c r="S393" s="15">
        <v>1217.58</v>
      </c>
      <c r="T393" s="15">
        <v>1214.83</v>
      </c>
      <c r="U393" s="15">
        <v>1194.19</v>
      </c>
      <c r="V393" s="15">
        <v>1225.87</v>
      </c>
      <c r="W393" s="15">
        <v>1267.18</v>
      </c>
      <c r="X393" s="15">
        <v>1200.36</v>
      </c>
      <c r="Y393" s="15">
        <v>1072.81</v>
      </c>
    </row>
    <row r="394" spans="1:25" ht="15.75">
      <c r="A394" s="10">
        <v>41157</v>
      </c>
      <c r="B394" s="15">
        <v>954.94</v>
      </c>
      <c r="C394" s="15">
        <v>889.38</v>
      </c>
      <c r="D394" s="15">
        <v>778.35</v>
      </c>
      <c r="E394" s="15">
        <v>777</v>
      </c>
      <c r="F394" s="15">
        <v>795.2</v>
      </c>
      <c r="G394" s="15">
        <v>853.77</v>
      </c>
      <c r="H394" s="15">
        <v>913.65</v>
      </c>
      <c r="I394" s="15">
        <v>1011.32</v>
      </c>
      <c r="J394" s="15">
        <v>1198.82</v>
      </c>
      <c r="K394" s="15">
        <v>1265.07</v>
      </c>
      <c r="L394" s="15">
        <v>1275.29</v>
      </c>
      <c r="M394" s="15">
        <v>1279.22</v>
      </c>
      <c r="N394" s="15">
        <v>1264.04</v>
      </c>
      <c r="O394" s="15">
        <v>1276.49</v>
      </c>
      <c r="P394" s="15">
        <v>1273.93</v>
      </c>
      <c r="Q394" s="15">
        <v>1248.46</v>
      </c>
      <c r="R394" s="15">
        <v>1218.12</v>
      </c>
      <c r="S394" s="15">
        <v>1194.71</v>
      </c>
      <c r="T394" s="15">
        <v>1191.04</v>
      </c>
      <c r="U394" s="15">
        <v>1182.56</v>
      </c>
      <c r="V394" s="15">
        <v>1266.68</v>
      </c>
      <c r="W394" s="15">
        <v>1298.05</v>
      </c>
      <c r="X394" s="15">
        <v>1202.91</v>
      </c>
      <c r="Y394" s="15">
        <v>1080.36</v>
      </c>
    </row>
    <row r="395" spans="1:25" ht="15.75">
      <c r="A395" s="10">
        <v>41158</v>
      </c>
      <c r="B395" s="15">
        <v>959.73</v>
      </c>
      <c r="C395" s="15">
        <v>864.78</v>
      </c>
      <c r="D395" s="15">
        <v>785.02</v>
      </c>
      <c r="E395" s="15">
        <v>782.64</v>
      </c>
      <c r="F395" s="15">
        <v>788.53</v>
      </c>
      <c r="G395" s="15">
        <v>849.89</v>
      </c>
      <c r="H395" s="15">
        <v>924.59</v>
      </c>
      <c r="I395" s="15">
        <v>1021.08</v>
      </c>
      <c r="J395" s="15">
        <v>1219.53</v>
      </c>
      <c r="K395" s="15">
        <v>1266.71</v>
      </c>
      <c r="L395" s="15">
        <v>1277.92</v>
      </c>
      <c r="M395" s="15">
        <v>1282.59</v>
      </c>
      <c r="N395" s="15">
        <v>1267.71</v>
      </c>
      <c r="O395" s="15">
        <v>1277.8</v>
      </c>
      <c r="P395" s="15">
        <v>1275.43</v>
      </c>
      <c r="Q395" s="15">
        <v>1269.22</v>
      </c>
      <c r="R395" s="15">
        <v>1247.41</v>
      </c>
      <c r="S395" s="15">
        <v>1226.39</v>
      </c>
      <c r="T395" s="15">
        <v>1229.11</v>
      </c>
      <c r="U395" s="15">
        <v>1219.21</v>
      </c>
      <c r="V395" s="15">
        <v>1264.18</v>
      </c>
      <c r="W395" s="15">
        <v>1280.01</v>
      </c>
      <c r="X395" s="15">
        <v>1205.59</v>
      </c>
      <c r="Y395" s="15">
        <v>1033.17</v>
      </c>
    </row>
    <row r="396" spans="1:25" ht="15.75">
      <c r="A396" s="10">
        <v>41159</v>
      </c>
      <c r="B396" s="15">
        <v>935.12</v>
      </c>
      <c r="C396" s="15">
        <v>816.88</v>
      </c>
      <c r="D396" s="15">
        <v>734.98</v>
      </c>
      <c r="E396" s="15">
        <v>732.08</v>
      </c>
      <c r="F396" s="15">
        <v>765.56</v>
      </c>
      <c r="G396" s="15">
        <v>790.12</v>
      </c>
      <c r="H396" s="15">
        <v>924.56</v>
      </c>
      <c r="I396" s="15">
        <v>1084.97</v>
      </c>
      <c r="J396" s="15">
        <v>1220.18</v>
      </c>
      <c r="K396" s="15">
        <v>1268.58</v>
      </c>
      <c r="L396" s="15">
        <v>1276.5</v>
      </c>
      <c r="M396" s="15">
        <v>1283.49</v>
      </c>
      <c r="N396" s="15">
        <v>1274.52</v>
      </c>
      <c r="O396" s="15">
        <v>1285</v>
      </c>
      <c r="P396" s="15">
        <v>1281.62</v>
      </c>
      <c r="Q396" s="15">
        <v>1268.9</v>
      </c>
      <c r="R396" s="15">
        <v>1238.75</v>
      </c>
      <c r="S396" s="15">
        <v>1220.7</v>
      </c>
      <c r="T396" s="15">
        <v>1220.21</v>
      </c>
      <c r="U396" s="15">
        <v>1218.53</v>
      </c>
      <c r="V396" s="15">
        <v>1266.05</v>
      </c>
      <c r="W396" s="15">
        <v>1284.96</v>
      </c>
      <c r="X396" s="15">
        <v>1201.82</v>
      </c>
      <c r="Y396" s="15">
        <v>1100.47</v>
      </c>
    </row>
    <row r="397" spans="1:25" ht="15.75">
      <c r="A397" s="10">
        <v>41160</v>
      </c>
      <c r="B397" s="15">
        <v>1116.07</v>
      </c>
      <c r="C397" s="15">
        <v>1003.23</v>
      </c>
      <c r="D397" s="15">
        <v>917.38</v>
      </c>
      <c r="E397" s="15">
        <v>918.48</v>
      </c>
      <c r="F397" s="15">
        <v>905.51</v>
      </c>
      <c r="G397" s="15">
        <v>901.71</v>
      </c>
      <c r="H397" s="15">
        <v>933.43</v>
      </c>
      <c r="I397" s="15">
        <v>1056.19</v>
      </c>
      <c r="J397" s="15">
        <v>1185.71</v>
      </c>
      <c r="K397" s="15">
        <v>1231.91</v>
      </c>
      <c r="L397" s="15">
        <v>1252.79</v>
      </c>
      <c r="M397" s="15">
        <v>1253.8</v>
      </c>
      <c r="N397" s="15">
        <v>1252.4</v>
      </c>
      <c r="O397" s="15">
        <v>1253.33</v>
      </c>
      <c r="P397" s="15">
        <v>1250.62</v>
      </c>
      <c r="Q397" s="15">
        <v>1249.47</v>
      </c>
      <c r="R397" s="15">
        <v>1246.28</v>
      </c>
      <c r="S397" s="15">
        <v>1245.41</v>
      </c>
      <c r="T397" s="15">
        <v>1228.84</v>
      </c>
      <c r="U397" s="15">
        <v>1230.46</v>
      </c>
      <c r="V397" s="15">
        <v>1260.09</v>
      </c>
      <c r="W397" s="15">
        <v>1268.07</v>
      </c>
      <c r="X397" s="15">
        <v>1258.29</v>
      </c>
      <c r="Y397" s="15">
        <v>1184.44</v>
      </c>
    </row>
    <row r="398" spans="1:25" ht="15.75">
      <c r="A398" s="10">
        <v>41161</v>
      </c>
      <c r="B398" s="15">
        <v>1120.61</v>
      </c>
      <c r="C398" s="15">
        <v>1020.55</v>
      </c>
      <c r="D398" s="15">
        <v>902.82</v>
      </c>
      <c r="E398" s="15">
        <v>894.54</v>
      </c>
      <c r="F398" s="15">
        <v>889.64</v>
      </c>
      <c r="G398" s="15">
        <v>890.41</v>
      </c>
      <c r="H398" s="15">
        <v>888.52</v>
      </c>
      <c r="I398" s="15">
        <v>880.33</v>
      </c>
      <c r="J398" s="15">
        <v>1031.95</v>
      </c>
      <c r="K398" s="15">
        <v>1171.5</v>
      </c>
      <c r="L398" s="15">
        <v>1209.37</v>
      </c>
      <c r="M398" s="15">
        <v>1216.71</v>
      </c>
      <c r="N398" s="15">
        <v>1215.78</v>
      </c>
      <c r="O398" s="15">
        <v>1216.69</v>
      </c>
      <c r="P398" s="15">
        <v>1216.62</v>
      </c>
      <c r="Q398" s="15">
        <v>1216.11</v>
      </c>
      <c r="R398" s="15">
        <v>1214.01</v>
      </c>
      <c r="S398" s="15">
        <v>1211.5</v>
      </c>
      <c r="T398" s="15">
        <v>1207.92</v>
      </c>
      <c r="U398" s="15">
        <v>1214.71</v>
      </c>
      <c r="V398" s="15">
        <v>1257.34</v>
      </c>
      <c r="W398" s="15">
        <v>1251.45</v>
      </c>
      <c r="X398" s="15">
        <v>1227.88</v>
      </c>
      <c r="Y398" s="15">
        <v>1141.43</v>
      </c>
    </row>
    <row r="399" spans="1:25" ht="15.75">
      <c r="A399" s="10">
        <v>41162</v>
      </c>
      <c r="B399" s="15">
        <v>1075.65</v>
      </c>
      <c r="C399" s="15">
        <v>947.76</v>
      </c>
      <c r="D399" s="15">
        <v>919.68</v>
      </c>
      <c r="E399" s="15">
        <v>913.18</v>
      </c>
      <c r="F399" s="15">
        <v>916.75</v>
      </c>
      <c r="G399" s="15">
        <v>960.58</v>
      </c>
      <c r="H399" s="15">
        <v>1024.8</v>
      </c>
      <c r="I399" s="15">
        <v>1127.02</v>
      </c>
      <c r="J399" s="15">
        <v>1237.38</v>
      </c>
      <c r="K399" s="15">
        <v>1307.81</v>
      </c>
      <c r="L399" s="15">
        <v>1330.69</v>
      </c>
      <c r="M399" s="15">
        <v>1342.18</v>
      </c>
      <c r="N399" s="15">
        <v>1315.25</v>
      </c>
      <c r="O399" s="15">
        <v>1334.84</v>
      </c>
      <c r="P399" s="15">
        <v>1329.35</v>
      </c>
      <c r="Q399" s="15">
        <v>1310.1</v>
      </c>
      <c r="R399" s="15">
        <v>1279.47</v>
      </c>
      <c r="S399" s="15">
        <v>1260.82</v>
      </c>
      <c r="T399" s="15">
        <v>1265.17</v>
      </c>
      <c r="U399" s="15">
        <v>1238.52</v>
      </c>
      <c r="V399" s="15">
        <v>1294.13</v>
      </c>
      <c r="W399" s="15">
        <v>1322.15</v>
      </c>
      <c r="X399" s="15">
        <v>1204.05</v>
      </c>
      <c r="Y399" s="15">
        <v>1136.02</v>
      </c>
    </row>
    <row r="400" spans="1:25" ht="15.75">
      <c r="A400" s="10">
        <v>41163</v>
      </c>
      <c r="B400" s="15">
        <v>1025.23</v>
      </c>
      <c r="C400" s="15">
        <v>934.4</v>
      </c>
      <c r="D400" s="15">
        <v>832.28</v>
      </c>
      <c r="E400" s="15">
        <v>789.56</v>
      </c>
      <c r="F400" s="15">
        <v>815.63</v>
      </c>
      <c r="G400" s="15">
        <v>857.08</v>
      </c>
      <c r="H400" s="15">
        <v>985.6</v>
      </c>
      <c r="I400" s="15">
        <v>1110.34</v>
      </c>
      <c r="J400" s="15">
        <v>1212.7</v>
      </c>
      <c r="K400" s="15">
        <v>1273.61</v>
      </c>
      <c r="L400" s="15">
        <v>1286.99</v>
      </c>
      <c r="M400" s="15">
        <v>1271.01</v>
      </c>
      <c r="N400" s="15">
        <v>1252.93</v>
      </c>
      <c r="O400" s="15">
        <v>1256.9</v>
      </c>
      <c r="P400" s="15">
        <v>1252.04</v>
      </c>
      <c r="Q400" s="15">
        <v>1237.08</v>
      </c>
      <c r="R400" s="15">
        <v>1219.43</v>
      </c>
      <c r="S400" s="15">
        <v>1203.16</v>
      </c>
      <c r="T400" s="15">
        <v>1199.29</v>
      </c>
      <c r="U400" s="15">
        <v>1204.46</v>
      </c>
      <c r="V400" s="15">
        <v>1260.92</v>
      </c>
      <c r="W400" s="15">
        <v>1219.68</v>
      </c>
      <c r="X400" s="15">
        <v>1184.94</v>
      </c>
      <c r="Y400" s="15">
        <v>1106.2</v>
      </c>
    </row>
    <row r="401" spans="1:25" ht="15.75">
      <c r="A401" s="10">
        <v>41164</v>
      </c>
      <c r="B401" s="15">
        <v>983.72</v>
      </c>
      <c r="C401" s="15">
        <v>903.03</v>
      </c>
      <c r="D401" s="15">
        <v>882.91</v>
      </c>
      <c r="E401" s="15">
        <v>862.27</v>
      </c>
      <c r="F401" s="15">
        <v>896.65</v>
      </c>
      <c r="G401" s="15">
        <v>947.51</v>
      </c>
      <c r="H401" s="15">
        <v>1015.23</v>
      </c>
      <c r="I401" s="15">
        <v>1158.76</v>
      </c>
      <c r="J401" s="15">
        <v>1238.25</v>
      </c>
      <c r="K401" s="15">
        <v>1261.12</v>
      </c>
      <c r="L401" s="15">
        <v>1293.23</v>
      </c>
      <c r="M401" s="15">
        <v>1293.62</v>
      </c>
      <c r="N401" s="15">
        <v>1283.36</v>
      </c>
      <c r="O401" s="15">
        <v>1293.65</v>
      </c>
      <c r="P401" s="15">
        <v>1292.84</v>
      </c>
      <c r="Q401" s="15">
        <v>1281.74</v>
      </c>
      <c r="R401" s="15">
        <v>1270.89</v>
      </c>
      <c r="S401" s="15">
        <v>1234.87</v>
      </c>
      <c r="T401" s="15">
        <v>1248.07</v>
      </c>
      <c r="U401" s="15">
        <v>1239.59</v>
      </c>
      <c r="V401" s="15">
        <v>1298.67</v>
      </c>
      <c r="W401" s="15">
        <v>1331.05</v>
      </c>
      <c r="X401" s="15">
        <v>1236.49</v>
      </c>
      <c r="Y401" s="15">
        <v>1148.49</v>
      </c>
    </row>
    <row r="402" spans="1:25" ht="15.75">
      <c r="A402" s="10">
        <v>41165</v>
      </c>
      <c r="B402" s="15">
        <v>979.61</v>
      </c>
      <c r="C402" s="15">
        <v>940.2</v>
      </c>
      <c r="D402" s="15">
        <v>860.13</v>
      </c>
      <c r="E402" s="15">
        <v>850.93</v>
      </c>
      <c r="F402" s="15">
        <v>860.49</v>
      </c>
      <c r="G402" s="15">
        <v>940.89</v>
      </c>
      <c r="H402" s="15">
        <v>993.48</v>
      </c>
      <c r="I402" s="15">
        <v>1148.48</v>
      </c>
      <c r="J402" s="15">
        <v>1237.4</v>
      </c>
      <c r="K402" s="15">
        <v>1258.99</v>
      </c>
      <c r="L402" s="15">
        <v>1278.3</v>
      </c>
      <c r="M402" s="15">
        <v>1290.78</v>
      </c>
      <c r="N402" s="15">
        <v>1255.35</v>
      </c>
      <c r="O402" s="15">
        <v>1289.9</v>
      </c>
      <c r="P402" s="15">
        <v>1290.57</v>
      </c>
      <c r="Q402" s="15">
        <v>1255.89</v>
      </c>
      <c r="R402" s="15">
        <v>1245.44</v>
      </c>
      <c r="S402" s="15">
        <v>1234.65</v>
      </c>
      <c r="T402" s="15">
        <v>1251.81</v>
      </c>
      <c r="U402" s="15">
        <v>1241.4</v>
      </c>
      <c r="V402" s="15">
        <v>1311.17</v>
      </c>
      <c r="W402" s="15">
        <v>1324.94</v>
      </c>
      <c r="X402" s="15">
        <v>1239.98</v>
      </c>
      <c r="Y402" s="15">
        <v>1148.5</v>
      </c>
    </row>
    <row r="403" spans="1:25" ht="15.75">
      <c r="A403" s="10">
        <v>41166</v>
      </c>
      <c r="B403" s="15">
        <v>984.61</v>
      </c>
      <c r="C403" s="15">
        <v>942.66</v>
      </c>
      <c r="D403" s="15">
        <v>896.84</v>
      </c>
      <c r="E403" s="15">
        <v>898.68</v>
      </c>
      <c r="F403" s="15">
        <v>917.94</v>
      </c>
      <c r="G403" s="15">
        <v>974.97</v>
      </c>
      <c r="H403" s="15">
        <v>1023.48</v>
      </c>
      <c r="I403" s="15">
        <v>1171.53</v>
      </c>
      <c r="J403" s="15">
        <v>1254.41</v>
      </c>
      <c r="K403" s="15">
        <v>1285.38</v>
      </c>
      <c r="L403" s="15">
        <v>1288.44</v>
      </c>
      <c r="M403" s="15">
        <v>1291.06</v>
      </c>
      <c r="N403" s="15">
        <v>1277.75</v>
      </c>
      <c r="O403" s="15">
        <v>1286.1</v>
      </c>
      <c r="P403" s="15">
        <v>1284.11</v>
      </c>
      <c r="Q403" s="15">
        <v>1269.75</v>
      </c>
      <c r="R403" s="15">
        <v>1257.71</v>
      </c>
      <c r="S403" s="15">
        <v>1246.72</v>
      </c>
      <c r="T403" s="15">
        <v>1239.65</v>
      </c>
      <c r="U403" s="15">
        <v>1233.84</v>
      </c>
      <c r="V403" s="15">
        <v>1284.67</v>
      </c>
      <c r="W403" s="15">
        <v>1302.61</v>
      </c>
      <c r="X403" s="15">
        <v>1254.98</v>
      </c>
      <c r="Y403" s="15">
        <v>1130.43</v>
      </c>
    </row>
    <row r="404" spans="1:25" ht="15.75">
      <c r="A404" s="10">
        <v>41167</v>
      </c>
      <c r="B404" s="15">
        <v>1075.28</v>
      </c>
      <c r="C404" s="15">
        <v>986.38</v>
      </c>
      <c r="D404" s="15">
        <v>945.05</v>
      </c>
      <c r="E404" s="15">
        <v>953.89</v>
      </c>
      <c r="F404" s="15">
        <v>957.48</v>
      </c>
      <c r="G404" s="15">
        <v>964.14</v>
      </c>
      <c r="H404" s="15">
        <v>947.85</v>
      </c>
      <c r="I404" s="15">
        <v>1017.54</v>
      </c>
      <c r="J404" s="15">
        <v>1154.09</v>
      </c>
      <c r="K404" s="15">
        <v>1234.97</v>
      </c>
      <c r="L404" s="15">
        <v>1255.4</v>
      </c>
      <c r="M404" s="15">
        <v>1256.58</v>
      </c>
      <c r="N404" s="15">
        <v>1250.46</v>
      </c>
      <c r="O404" s="15">
        <v>1254.08</v>
      </c>
      <c r="P404" s="15">
        <v>1252.67</v>
      </c>
      <c r="Q404" s="15">
        <v>1249.05</v>
      </c>
      <c r="R404" s="15">
        <v>1245.05</v>
      </c>
      <c r="S404" s="15">
        <v>1241.36</v>
      </c>
      <c r="T404" s="15">
        <v>1228.41</v>
      </c>
      <c r="U404" s="15">
        <v>1239.07</v>
      </c>
      <c r="V404" s="15">
        <v>1277.54</v>
      </c>
      <c r="W404" s="15">
        <v>1276.09</v>
      </c>
      <c r="X404" s="15">
        <v>1244.17</v>
      </c>
      <c r="Y404" s="15">
        <v>1178.19</v>
      </c>
    </row>
    <row r="405" spans="1:25" ht="15.75">
      <c r="A405" s="10">
        <v>41168</v>
      </c>
      <c r="B405" s="15">
        <v>1057.07</v>
      </c>
      <c r="C405" s="15">
        <v>994.05</v>
      </c>
      <c r="D405" s="15">
        <v>897.03</v>
      </c>
      <c r="E405" s="15">
        <v>877.49</v>
      </c>
      <c r="F405" s="15">
        <v>778.76</v>
      </c>
      <c r="G405" s="15">
        <v>890.37</v>
      </c>
      <c r="H405" s="15">
        <v>798.64</v>
      </c>
      <c r="I405" s="15">
        <v>872.44</v>
      </c>
      <c r="J405" s="15">
        <v>1006.41</v>
      </c>
      <c r="K405" s="15">
        <v>1153.56</v>
      </c>
      <c r="L405" s="15">
        <v>1209.31</v>
      </c>
      <c r="M405" s="15">
        <v>1222.43</v>
      </c>
      <c r="N405" s="15">
        <v>1219.98</v>
      </c>
      <c r="O405" s="15">
        <v>1223.07</v>
      </c>
      <c r="P405" s="15">
        <v>1223.22</v>
      </c>
      <c r="Q405" s="15">
        <v>1221.79</v>
      </c>
      <c r="R405" s="15">
        <v>1222.42</v>
      </c>
      <c r="S405" s="15">
        <v>1230.46</v>
      </c>
      <c r="T405" s="15">
        <v>1217.65</v>
      </c>
      <c r="U405" s="15">
        <v>1234.3</v>
      </c>
      <c r="V405" s="15">
        <v>1296.81</v>
      </c>
      <c r="W405" s="15">
        <v>1288.71</v>
      </c>
      <c r="X405" s="15">
        <v>1237.66</v>
      </c>
      <c r="Y405" s="15">
        <v>1124.38</v>
      </c>
    </row>
    <row r="406" spans="1:25" ht="15.75">
      <c r="A406" s="10">
        <v>41169</v>
      </c>
      <c r="B406" s="15">
        <v>1022.17</v>
      </c>
      <c r="C406" s="15">
        <v>937.84</v>
      </c>
      <c r="D406" s="15">
        <v>883.74</v>
      </c>
      <c r="E406" s="15">
        <v>856.55</v>
      </c>
      <c r="F406" s="15">
        <v>929.75</v>
      </c>
      <c r="G406" s="15">
        <v>996.67</v>
      </c>
      <c r="H406" s="15">
        <v>1045.05</v>
      </c>
      <c r="I406" s="15">
        <v>1166.88</v>
      </c>
      <c r="J406" s="15">
        <v>1247.88</v>
      </c>
      <c r="K406" s="15">
        <v>1275.78</v>
      </c>
      <c r="L406" s="15">
        <v>1267.74</v>
      </c>
      <c r="M406" s="15">
        <v>1262.97</v>
      </c>
      <c r="N406" s="15">
        <v>1224.04</v>
      </c>
      <c r="O406" s="15">
        <v>1247.36</v>
      </c>
      <c r="P406" s="15">
        <v>1245.47</v>
      </c>
      <c r="Q406" s="15">
        <v>1215.69</v>
      </c>
      <c r="R406" s="15">
        <v>1200.14</v>
      </c>
      <c r="S406" s="15">
        <v>1181.67</v>
      </c>
      <c r="T406" s="15">
        <v>1181.72</v>
      </c>
      <c r="U406" s="15">
        <v>1179.35</v>
      </c>
      <c r="V406" s="15">
        <v>1262.97</v>
      </c>
      <c r="W406" s="15">
        <v>1285.75</v>
      </c>
      <c r="X406" s="15">
        <v>1217.79</v>
      </c>
      <c r="Y406" s="15">
        <v>1090.3</v>
      </c>
    </row>
    <row r="407" spans="1:25" ht="15.75">
      <c r="A407" s="10">
        <v>41170</v>
      </c>
      <c r="B407" s="15">
        <v>965.84</v>
      </c>
      <c r="C407" s="15">
        <v>931.47</v>
      </c>
      <c r="D407" s="15">
        <v>922.03</v>
      </c>
      <c r="E407" s="15">
        <v>894.72</v>
      </c>
      <c r="F407" s="15">
        <v>928.45</v>
      </c>
      <c r="G407" s="15">
        <v>935.07</v>
      </c>
      <c r="H407" s="15">
        <v>1007.96</v>
      </c>
      <c r="I407" s="15">
        <v>1142.14</v>
      </c>
      <c r="J407" s="15">
        <v>1229.77</v>
      </c>
      <c r="K407" s="15">
        <v>1277.9</v>
      </c>
      <c r="L407" s="15">
        <v>1283.37</v>
      </c>
      <c r="M407" s="15">
        <v>1284.36</v>
      </c>
      <c r="N407" s="15">
        <v>1264.88</v>
      </c>
      <c r="O407" s="15">
        <v>1275.15</v>
      </c>
      <c r="P407" s="15">
        <v>1275.85</v>
      </c>
      <c r="Q407" s="15">
        <v>1262.98</v>
      </c>
      <c r="R407" s="15">
        <v>1250.42</v>
      </c>
      <c r="S407" s="15">
        <v>1225.07</v>
      </c>
      <c r="T407" s="15">
        <v>1226.35</v>
      </c>
      <c r="U407" s="15">
        <v>1229.06</v>
      </c>
      <c r="V407" s="15">
        <v>1294.46</v>
      </c>
      <c r="W407" s="15">
        <v>1314.11</v>
      </c>
      <c r="X407" s="15">
        <v>1260.36</v>
      </c>
      <c r="Y407" s="15">
        <v>1128.64</v>
      </c>
    </row>
    <row r="408" spans="1:25" ht="15.75">
      <c r="A408" s="10">
        <v>41171</v>
      </c>
      <c r="B408" s="15">
        <v>964.36</v>
      </c>
      <c r="C408" s="15">
        <v>929.77</v>
      </c>
      <c r="D408" s="15">
        <v>909.95</v>
      </c>
      <c r="E408" s="15">
        <v>911.14</v>
      </c>
      <c r="F408" s="15">
        <v>862.22</v>
      </c>
      <c r="G408" s="15">
        <v>878.97</v>
      </c>
      <c r="H408" s="15">
        <v>935.08</v>
      </c>
      <c r="I408" s="15">
        <v>1092.73</v>
      </c>
      <c r="J408" s="15">
        <v>1236.69</v>
      </c>
      <c r="K408" s="15">
        <v>1296.65</v>
      </c>
      <c r="L408" s="15">
        <v>1308.04</v>
      </c>
      <c r="M408" s="15">
        <v>1307.99</v>
      </c>
      <c r="N408" s="15">
        <v>1285.65</v>
      </c>
      <c r="O408" s="15">
        <v>1296.01</v>
      </c>
      <c r="P408" s="15">
        <v>1293.18</v>
      </c>
      <c r="Q408" s="15">
        <v>1262.62</v>
      </c>
      <c r="R408" s="15">
        <v>1252.37</v>
      </c>
      <c r="S408" s="15">
        <v>1216.17</v>
      </c>
      <c r="T408" s="15">
        <v>1227.01</v>
      </c>
      <c r="U408" s="15">
        <v>1222.21</v>
      </c>
      <c r="V408" s="15">
        <v>1319.05</v>
      </c>
      <c r="W408" s="15">
        <v>1321.4</v>
      </c>
      <c r="X408" s="15">
        <v>1237.53</v>
      </c>
      <c r="Y408" s="15">
        <v>1102.58</v>
      </c>
    </row>
    <row r="409" spans="1:25" ht="15.75">
      <c r="A409" s="10">
        <v>41172</v>
      </c>
      <c r="B409" s="15">
        <v>930.23</v>
      </c>
      <c r="C409" s="15">
        <v>862.36</v>
      </c>
      <c r="D409" s="15">
        <v>865.4</v>
      </c>
      <c r="E409" s="15">
        <v>822.64</v>
      </c>
      <c r="F409" s="15">
        <v>841.9</v>
      </c>
      <c r="G409" s="15">
        <v>881.74</v>
      </c>
      <c r="H409" s="15">
        <v>931.52</v>
      </c>
      <c r="I409" s="15">
        <v>1084.67</v>
      </c>
      <c r="J409" s="15">
        <v>1254.71</v>
      </c>
      <c r="K409" s="15">
        <v>1322.18</v>
      </c>
      <c r="L409" s="15">
        <v>1341.12</v>
      </c>
      <c r="M409" s="15">
        <v>1342.39</v>
      </c>
      <c r="N409" s="15">
        <v>1312.63</v>
      </c>
      <c r="O409" s="15">
        <v>1328.91</v>
      </c>
      <c r="P409" s="15">
        <v>1330.56</v>
      </c>
      <c r="Q409" s="15">
        <v>1313.15</v>
      </c>
      <c r="R409" s="15">
        <v>1267.57</v>
      </c>
      <c r="S409" s="15">
        <v>1243.77</v>
      </c>
      <c r="T409" s="15">
        <v>1271.7</v>
      </c>
      <c r="U409" s="15">
        <v>1260.62</v>
      </c>
      <c r="V409" s="15">
        <v>1349.86</v>
      </c>
      <c r="W409" s="15">
        <v>1357.23</v>
      </c>
      <c r="X409" s="15">
        <v>1229.73</v>
      </c>
      <c r="Y409" s="15">
        <v>1077.07</v>
      </c>
    </row>
    <row r="410" spans="1:25" ht="15.75">
      <c r="A410" s="10">
        <v>41173</v>
      </c>
      <c r="B410" s="15">
        <v>967.38</v>
      </c>
      <c r="C410" s="15">
        <v>895.83</v>
      </c>
      <c r="D410" s="15">
        <v>878.08</v>
      </c>
      <c r="E410" s="15">
        <v>897.05</v>
      </c>
      <c r="F410" s="15">
        <v>886.94</v>
      </c>
      <c r="G410" s="15">
        <v>912.59</v>
      </c>
      <c r="H410" s="15">
        <v>1001.25</v>
      </c>
      <c r="I410" s="15">
        <v>1124.89</v>
      </c>
      <c r="J410" s="15">
        <v>1266.69</v>
      </c>
      <c r="K410" s="15">
        <v>1315.29</v>
      </c>
      <c r="L410" s="15">
        <v>1332.7</v>
      </c>
      <c r="M410" s="15">
        <v>1342.08</v>
      </c>
      <c r="N410" s="15">
        <v>1325.02</v>
      </c>
      <c r="O410" s="15">
        <v>1333.62</v>
      </c>
      <c r="P410" s="15">
        <v>1331.71</v>
      </c>
      <c r="Q410" s="15">
        <v>1284.41</v>
      </c>
      <c r="R410" s="15">
        <v>1253.31</v>
      </c>
      <c r="S410" s="15">
        <v>1245.99</v>
      </c>
      <c r="T410" s="15">
        <v>1273.76</v>
      </c>
      <c r="U410" s="15">
        <v>1280.33</v>
      </c>
      <c r="V410" s="15">
        <v>1361.88</v>
      </c>
      <c r="W410" s="15">
        <v>1367.35</v>
      </c>
      <c r="X410" s="15">
        <v>1256.24</v>
      </c>
      <c r="Y410" s="15">
        <v>1142.58</v>
      </c>
    </row>
    <row r="411" spans="1:25" ht="15.75">
      <c r="A411" s="10">
        <v>41174</v>
      </c>
      <c r="B411" s="15">
        <v>1096.41</v>
      </c>
      <c r="C411" s="15">
        <v>991.36</v>
      </c>
      <c r="D411" s="15">
        <v>981.83</v>
      </c>
      <c r="E411" s="15">
        <v>951.75</v>
      </c>
      <c r="F411" s="15">
        <v>942.46</v>
      </c>
      <c r="G411" s="15">
        <v>942.47</v>
      </c>
      <c r="H411" s="15">
        <v>944.69</v>
      </c>
      <c r="I411" s="15">
        <v>994.36</v>
      </c>
      <c r="J411" s="15">
        <v>1118.8</v>
      </c>
      <c r="K411" s="15">
        <v>1161.47</v>
      </c>
      <c r="L411" s="15">
        <v>1206.79</v>
      </c>
      <c r="M411" s="15">
        <v>1228.6</v>
      </c>
      <c r="N411" s="15">
        <v>1220.51</v>
      </c>
      <c r="O411" s="15">
        <v>1222.2</v>
      </c>
      <c r="P411" s="15">
        <v>1222.22</v>
      </c>
      <c r="Q411" s="15">
        <v>1216.95</v>
      </c>
      <c r="R411" s="15">
        <v>1219.29</v>
      </c>
      <c r="S411" s="15">
        <v>1202.58</v>
      </c>
      <c r="T411" s="15">
        <v>1220.55</v>
      </c>
      <c r="U411" s="15">
        <v>1245.07</v>
      </c>
      <c r="V411" s="15">
        <v>1305.32</v>
      </c>
      <c r="W411" s="15">
        <v>1300.97</v>
      </c>
      <c r="X411" s="15">
        <v>1234.41</v>
      </c>
      <c r="Y411" s="15">
        <v>1180.56</v>
      </c>
    </row>
    <row r="412" spans="1:25" ht="15.75">
      <c r="A412" s="10">
        <v>41175</v>
      </c>
      <c r="B412" s="15">
        <v>1114.69</v>
      </c>
      <c r="C412" s="15">
        <v>1015.74</v>
      </c>
      <c r="D412" s="15">
        <v>932.34</v>
      </c>
      <c r="E412" s="15">
        <v>913.78</v>
      </c>
      <c r="F412" s="15">
        <v>891.68</v>
      </c>
      <c r="G412" s="15">
        <v>926.05</v>
      </c>
      <c r="H412" s="15">
        <v>842.92</v>
      </c>
      <c r="I412" s="15">
        <v>908.58</v>
      </c>
      <c r="J412" s="15">
        <v>1006.19</v>
      </c>
      <c r="K412" s="15">
        <v>1138.47</v>
      </c>
      <c r="L412" s="15">
        <v>1183.04</v>
      </c>
      <c r="M412" s="15">
        <v>1197.17</v>
      </c>
      <c r="N412" s="15">
        <v>1195.09</v>
      </c>
      <c r="O412" s="15">
        <v>1206.76</v>
      </c>
      <c r="P412" s="15">
        <v>1208.17</v>
      </c>
      <c r="Q412" s="15">
        <v>1206.3</v>
      </c>
      <c r="R412" s="15">
        <v>1205.25</v>
      </c>
      <c r="S412" s="15">
        <v>1207.58</v>
      </c>
      <c r="T412" s="15">
        <v>1196.9</v>
      </c>
      <c r="U412" s="15">
        <v>1266.84</v>
      </c>
      <c r="V412" s="15">
        <v>1309.42</v>
      </c>
      <c r="W412" s="15">
        <v>1289.09</v>
      </c>
      <c r="X412" s="15">
        <v>1233.87</v>
      </c>
      <c r="Y412" s="15">
        <v>1161.62</v>
      </c>
    </row>
    <row r="413" spans="1:25" ht="15.75">
      <c r="A413" s="10">
        <v>41176</v>
      </c>
      <c r="B413" s="15">
        <v>1099.8</v>
      </c>
      <c r="C413" s="15">
        <v>999.62</v>
      </c>
      <c r="D413" s="15">
        <v>940.6</v>
      </c>
      <c r="E413" s="15">
        <v>907.49</v>
      </c>
      <c r="F413" s="15">
        <v>934.18</v>
      </c>
      <c r="G413" s="15">
        <v>1000.91</v>
      </c>
      <c r="H413" s="15">
        <v>1113.5</v>
      </c>
      <c r="I413" s="15">
        <v>1184.28</v>
      </c>
      <c r="J413" s="15">
        <v>1279.9</v>
      </c>
      <c r="K413" s="15">
        <v>1283.46</v>
      </c>
      <c r="L413" s="15">
        <v>1287.33</v>
      </c>
      <c r="M413" s="15">
        <v>1287.17</v>
      </c>
      <c r="N413" s="15">
        <v>1269.68</v>
      </c>
      <c r="O413" s="15">
        <v>1278.57</v>
      </c>
      <c r="P413" s="15">
        <v>1281.07</v>
      </c>
      <c r="Q413" s="15">
        <v>1264.9</v>
      </c>
      <c r="R413" s="15">
        <v>1238.77</v>
      </c>
      <c r="S413" s="15">
        <v>1231.34</v>
      </c>
      <c r="T413" s="15">
        <v>1235.25</v>
      </c>
      <c r="U413" s="15">
        <v>1251.92</v>
      </c>
      <c r="V413" s="15">
        <v>1297.07</v>
      </c>
      <c r="W413" s="15">
        <v>1306.11</v>
      </c>
      <c r="X413" s="15">
        <v>1246</v>
      </c>
      <c r="Y413" s="15">
        <v>1182.79</v>
      </c>
    </row>
    <row r="414" spans="1:25" ht="15.75">
      <c r="A414" s="10">
        <v>41177</v>
      </c>
      <c r="B414" s="15">
        <v>1025.7</v>
      </c>
      <c r="C414" s="15">
        <v>930.33</v>
      </c>
      <c r="D414" s="15">
        <v>889.36</v>
      </c>
      <c r="E414" s="15">
        <v>895.78</v>
      </c>
      <c r="F414" s="15">
        <v>960.9</v>
      </c>
      <c r="G414" s="15">
        <v>975.2</v>
      </c>
      <c r="H414" s="15">
        <v>1072.93</v>
      </c>
      <c r="I414" s="15">
        <v>1196.63</v>
      </c>
      <c r="J414" s="15">
        <v>1269.27</v>
      </c>
      <c r="K414" s="15">
        <v>1288.28</v>
      </c>
      <c r="L414" s="15">
        <v>1288.73</v>
      </c>
      <c r="M414" s="15">
        <v>1286.63</v>
      </c>
      <c r="N414" s="15">
        <v>1268.84</v>
      </c>
      <c r="O414" s="15">
        <v>1277.1</v>
      </c>
      <c r="P414" s="15">
        <v>1269.51</v>
      </c>
      <c r="Q414" s="15">
        <v>1262.83</v>
      </c>
      <c r="R414" s="15">
        <v>1252.2</v>
      </c>
      <c r="S414" s="15">
        <v>1240.33</v>
      </c>
      <c r="T414" s="15">
        <v>1245.35</v>
      </c>
      <c r="U414" s="15">
        <v>1276.04</v>
      </c>
      <c r="V414" s="15">
        <v>1301.05</v>
      </c>
      <c r="W414" s="15">
        <v>1310.26</v>
      </c>
      <c r="X414" s="15">
        <v>1260.68</v>
      </c>
      <c r="Y414" s="15">
        <v>1190.56</v>
      </c>
    </row>
    <row r="415" spans="1:25" ht="15.75">
      <c r="A415" s="10">
        <v>41178</v>
      </c>
      <c r="B415" s="15">
        <v>1064.34</v>
      </c>
      <c r="C415" s="15">
        <v>971.35</v>
      </c>
      <c r="D415" s="15">
        <v>900.17</v>
      </c>
      <c r="E415" s="15">
        <v>911.74</v>
      </c>
      <c r="F415" s="15">
        <v>906.36</v>
      </c>
      <c r="G415" s="15">
        <v>979.99</v>
      </c>
      <c r="H415" s="15">
        <v>1119.9</v>
      </c>
      <c r="I415" s="15">
        <v>1185.48</v>
      </c>
      <c r="J415" s="15">
        <v>1266.81</v>
      </c>
      <c r="K415" s="15">
        <v>1300.87</v>
      </c>
      <c r="L415" s="15">
        <v>1305.3</v>
      </c>
      <c r="M415" s="15">
        <v>1303.1</v>
      </c>
      <c r="N415" s="15">
        <v>1263.23</v>
      </c>
      <c r="O415" s="15">
        <v>1270.81</v>
      </c>
      <c r="P415" s="15">
        <v>1269.9</v>
      </c>
      <c r="Q415" s="15">
        <v>1262.17</v>
      </c>
      <c r="R415" s="15">
        <v>1249.33</v>
      </c>
      <c r="S415" s="15">
        <v>1233.88</v>
      </c>
      <c r="T415" s="15">
        <v>1263.99</v>
      </c>
      <c r="U415" s="15">
        <v>1272.42</v>
      </c>
      <c r="V415" s="15">
        <v>1294.43</v>
      </c>
      <c r="W415" s="15">
        <v>1285.04</v>
      </c>
      <c r="X415" s="15">
        <v>1238.2</v>
      </c>
      <c r="Y415" s="15">
        <v>1178.72</v>
      </c>
    </row>
    <row r="416" spans="1:25" ht="15.75">
      <c r="A416" s="10">
        <v>41179</v>
      </c>
      <c r="B416" s="15">
        <v>1028.19</v>
      </c>
      <c r="C416" s="15">
        <v>967.32</v>
      </c>
      <c r="D416" s="15">
        <v>898.6</v>
      </c>
      <c r="E416" s="15">
        <v>906.66</v>
      </c>
      <c r="F416" s="15">
        <v>920.38</v>
      </c>
      <c r="G416" s="15">
        <v>971.07</v>
      </c>
      <c r="H416" s="15">
        <v>1081.24</v>
      </c>
      <c r="I416" s="15">
        <v>1153.39</v>
      </c>
      <c r="J416" s="15">
        <v>1277.75</v>
      </c>
      <c r="K416" s="15">
        <v>1316.78</v>
      </c>
      <c r="L416" s="15">
        <v>1323.37</v>
      </c>
      <c r="M416" s="15">
        <v>1324.08</v>
      </c>
      <c r="N416" s="15">
        <v>1294.97</v>
      </c>
      <c r="O416" s="15">
        <v>1315.27</v>
      </c>
      <c r="P416" s="15">
        <v>1297.01</v>
      </c>
      <c r="Q416" s="15">
        <v>1281.07</v>
      </c>
      <c r="R416" s="15">
        <v>1264.88</v>
      </c>
      <c r="S416" s="15">
        <v>1242.18</v>
      </c>
      <c r="T416" s="15">
        <v>1266.2</v>
      </c>
      <c r="U416" s="15">
        <v>1317.17</v>
      </c>
      <c r="V416" s="15">
        <v>1351.27</v>
      </c>
      <c r="W416" s="15">
        <v>1347.46</v>
      </c>
      <c r="X416" s="15">
        <v>1228.7</v>
      </c>
      <c r="Y416" s="15">
        <v>1132.05</v>
      </c>
    </row>
    <row r="417" spans="1:25" ht="15.75">
      <c r="A417" s="10">
        <v>41180</v>
      </c>
      <c r="B417" s="15">
        <v>1003.08</v>
      </c>
      <c r="C417" s="15">
        <v>939.49</v>
      </c>
      <c r="D417" s="15">
        <v>891.52</v>
      </c>
      <c r="E417" s="15">
        <v>892.02</v>
      </c>
      <c r="F417" s="15">
        <v>889.47</v>
      </c>
      <c r="G417" s="15">
        <v>920.93</v>
      </c>
      <c r="H417" s="15">
        <v>1055.45</v>
      </c>
      <c r="I417" s="15">
        <v>1177.27</v>
      </c>
      <c r="J417" s="15">
        <v>1256.68</v>
      </c>
      <c r="K417" s="15">
        <v>1290.43</v>
      </c>
      <c r="L417" s="15">
        <v>1291.15</v>
      </c>
      <c r="M417" s="15">
        <v>1284.04</v>
      </c>
      <c r="N417" s="15">
        <v>1258.39</v>
      </c>
      <c r="O417" s="15">
        <v>1273.02</v>
      </c>
      <c r="P417" s="15">
        <v>1266.52</v>
      </c>
      <c r="Q417" s="15">
        <v>1251.15</v>
      </c>
      <c r="R417" s="15">
        <v>1231.84</v>
      </c>
      <c r="S417" s="15">
        <v>1220.71</v>
      </c>
      <c r="T417" s="15">
        <v>1239.95</v>
      </c>
      <c r="U417" s="15">
        <v>1276.19</v>
      </c>
      <c r="V417" s="15">
        <v>1307.48</v>
      </c>
      <c r="W417" s="15">
        <v>1298.48</v>
      </c>
      <c r="X417" s="15">
        <v>1233.48</v>
      </c>
      <c r="Y417" s="15">
        <v>1118.17</v>
      </c>
    </row>
    <row r="418" spans="1:25" ht="15.75">
      <c r="A418" s="10">
        <v>41181</v>
      </c>
      <c r="B418" s="15">
        <v>1039.44</v>
      </c>
      <c r="C418" s="15">
        <v>972.22</v>
      </c>
      <c r="D418" s="15">
        <v>950.14</v>
      </c>
      <c r="E418" s="15">
        <v>939.61</v>
      </c>
      <c r="F418" s="15">
        <v>932.54</v>
      </c>
      <c r="G418" s="15">
        <v>936.86</v>
      </c>
      <c r="H418" s="15">
        <v>981.4</v>
      </c>
      <c r="I418" s="15">
        <v>1034.96</v>
      </c>
      <c r="J418" s="15">
        <v>1146.71</v>
      </c>
      <c r="K418" s="15">
        <v>1194.54</v>
      </c>
      <c r="L418" s="15">
        <v>1220.85</v>
      </c>
      <c r="M418" s="15">
        <v>1216.2</v>
      </c>
      <c r="N418" s="15">
        <v>1213.76</v>
      </c>
      <c r="O418" s="15">
        <v>1214.11</v>
      </c>
      <c r="P418" s="15">
        <v>1209.41</v>
      </c>
      <c r="Q418" s="15">
        <v>1203.27</v>
      </c>
      <c r="R418" s="15">
        <v>1196.95</v>
      </c>
      <c r="S418" s="15">
        <v>1202.12</v>
      </c>
      <c r="T418" s="15">
        <v>1206.98</v>
      </c>
      <c r="U418" s="15">
        <v>1255.68</v>
      </c>
      <c r="V418" s="15">
        <v>1304.31</v>
      </c>
      <c r="W418" s="15">
        <v>1255.07</v>
      </c>
      <c r="X418" s="15">
        <v>1217.4</v>
      </c>
      <c r="Y418" s="15">
        <v>1114.31</v>
      </c>
    </row>
    <row r="419" spans="1:25" ht="15.75">
      <c r="A419" s="10">
        <v>41182</v>
      </c>
      <c r="B419" s="15">
        <v>983.31</v>
      </c>
      <c r="C419" s="15">
        <v>926.84</v>
      </c>
      <c r="D419" s="15">
        <v>877.6</v>
      </c>
      <c r="E419" s="15">
        <v>883.08</v>
      </c>
      <c r="F419" s="15">
        <v>855.57</v>
      </c>
      <c r="G419" s="15">
        <v>910.06</v>
      </c>
      <c r="H419" s="15">
        <v>920.96</v>
      </c>
      <c r="I419" s="15">
        <v>933.15</v>
      </c>
      <c r="J419" s="15">
        <v>1045.92</v>
      </c>
      <c r="K419" s="15">
        <v>1123.27</v>
      </c>
      <c r="L419" s="15">
        <v>1155.87</v>
      </c>
      <c r="M419" s="15">
        <v>1167.12</v>
      </c>
      <c r="N419" s="15">
        <v>1160.31</v>
      </c>
      <c r="O419" s="15">
        <v>1158.29</v>
      </c>
      <c r="P419" s="15">
        <v>1156.54</v>
      </c>
      <c r="Q419" s="15">
        <v>1154.37</v>
      </c>
      <c r="R419" s="15">
        <v>1155.77</v>
      </c>
      <c r="S419" s="15">
        <v>1162.58</v>
      </c>
      <c r="T419" s="15">
        <v>1162.02</v>
      </c>
      <c r="U419" s="15">
        <v>1231.06</v>
      </c>
      <c r="V419" s="15">
        <v>1255.4</v>
      </c>
      <c r="W419" s="15">
        <v>1237.04</v>
      </c>
      <c r="X419" s="15">
        <v>1179.52</v>
      </c>
      <c r="Y419" s="15">
        <v>1068.12</v>
      </c>
    </row>
    <row r="420" spans="1:25" ht="12.75">
      <c r="A420" s="11"/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</row>
    <row r="421" spans="1:25" ht="15.75" customHeight="1">
      <c r="A421" s="66" t="s">
        <v>13</v>
      </c>
      <c r="B421" s="66" t="s">
        <v>47</v>
      </c>
      <c r="C421" s="66"/>
      <c r="D421" s="66"/>
      <c r="E421" s="66"/>
      <c r="F421" s="66"/>
      <c r="G421" s="66"/>
      <c r="H421" s="66"/>
      <c r="I421" s="66"/>
      <c r="J421" s="66"/>
      <c r="K421" s="66"/>
      <c r="L421" s="66"/>
      <c r="M421" s="66"/>
      <c r="N421" s="66"/>
      <c r="O421" s="66"/>
      <c r="P421" s="66"/>
      <c r="Q421" s="66"/>
      <c r="R421" s="66"/>
      <c r="S421" s="66"/>
      <c r="T421" s="66"/>
      <c r="U421" s="66"/>
      <c r="V421" s="66"/>
      <c r="W421" s="66"/>
      <c r="X421" s="66"/>
      <c r="Y421" s="66"/>
    </row>
    <row r="422" spans="1:25" ht="36" customHeight="1">
      <c r="A422" s="66"/>
      <c r="B422" s="6" t="s">
        <v>14</v>
      </c>
      <c r="C422" s="6" t="s">
        <v>15</v>
      </c>
      <c r="D422" s="6" t="s">
        <v>16</v>
      </c>
      <c r="E422" s="6" t="s">
        <v>17</v>
      </c>
      <c r="F422" s="6" t="s">
        <v>18</v>
      </c>
      <c r="G422" s="6" t="s">
        <v>19</v>
      </c>
      <c r="H422" s="6" t="s">
        <v>20</v>
      </c>
      <c r="I422" s="6" t="s">
        <v>21</v>
      </c>
      <c r="J422" s="6" t="s">
        <v>22</v>
      </c>
      <c r="K422" s="6" t="s">
        <v>23</v>
      </c>
      <c r="L422" s="6" t="s">
        <v>24</v>
      </c>
      <c r="M422" s="6" t="s">
        <v>25</v>
      </c>
      <c r="N422" s="6" t="s">
        <v>26</v>
      </c>
      <c r="O422" s="6" t="s">
        <v>27</v>
      </c>
      <c r="P422" s="6" t="s">
        <v>28</v>
      </c>
      <c r="Q422" s="6" t="s">
        <v>29</v>
      </c>
      <c r="R422" s="6" t="s">
        <v>30</v>
      </c>
      <c r="S422" s="6" t="s">
        <v>31</v>
      </c>
      <c r="T422" s="6" t="s">
        <v>32</v>
      </c>
      <c r="U422" s="6" t="s">
        <v>33</v>
      </c>
      <c r="V422" s="6" t="s">
        <v>34</v>
      </c>
      <c r="W422" s="6" t="s">
        <v>35</v>
      </c>
      <c r="X422" s="6" t="s">
        <v>36</v>
      </c>
      <c r="Y422" s="6" t="s">
        <v>37</v>
      </c>
    </row>
    <row r="423" spans="1:25" ht="15.75">
      <c r="A423" s="10">
        <v>41153</v>
      </c>
      <c r="B423" s="15">
        <v>930.62</v>
      </c>
      <c r="C423" s="15">
        <v>936.93</v>
      </c>
      <c r="D423" s="15">
        <v>930.49</v>
      </c>
      <c r="E423" s="15">
        <v>945.08</v>
      </c>
      <c r="F423" s="15">
        <v>928.04</v>
      </c>
      <c r="G423" s="15">
        <v>927.06</v>
      </c>
      <c r="H423" s="15">
        <v>927.7</v>
      </c>
      <c r="I423" s="15">
        <v>970.77</v>
      </c>
      <c r="J423" s="15">
        <v>1107.71</v>
      </c>
      <c r="K423" s="15">
        <v>1188.59</v>
      </c>
      <c r="L423" s="15">
        <v>1215.22</v>
      </c>
      <c r="M423" s="15">
        <v>1219.38</v>
      </c>
      <c r="N423" s="15">
        <v>1213.3</v>
      </c>
      <c r="O423" s="15">
        <v>1219.37</v>
      </c>
      <c r="P423" s="15">
        <v>1218.92</v>
      </c>
      <c r="Q423" s="15">
        <v>1214.93</v>
      </c>
      <c r="R423" s="15">
        <v>1211.78</v>
      </c>
      <c r="S423" s="15">
        <v>1211.86</v>
      </c>
      <c r="T423" s="15">
        <v>1213.31</v>
      </c>
      <c r="U423" s="15">
        <v>1220.53</v>
      </c>
      <c r="V423" s="15">
        <v>1232.48</v>
      </c>
      <c r="W423" s="15">
        <v>1286.84</v>
      </c>
      <c r="X423" s="15">
        <v>1227.21</v>
      </c>
      <c r="Y423" s="15">
        <v>1117.32</v>
      </c>
    </row>
    <row r="424" spans="1:25" ht="15.75">
      <c r="A424" s="10">
        <v>41154</v>
      </c>
      <c r="B424" s="15">
        <v>1049.46</v>
      </c>
      <c r="C424" s="15">
        <v>973.79</v>
      </c>
      <c r="D424" s="15">
        <v>920.9</v>
      </c>
      <c r="E424" s="15">
        <v>915.17</v>
      </c>
      <c r="F424" s="15">
        <v>909.3</v>
      </c>
      <c r="G424" s="15">
        <v>911.13</v>
      </c>
      <c r="H424" s="15">
        <v>909.32</v>
      </c>
      <c r="I424" s="15">
        <v>910.73</v>
      </c>
      <c r="J424" s="15">
        <v>981.21</v>
      </c>
      <c r="K424" s="15">
        <v>1110.88</v>
      </c>
      <c r="L424" s="15">
        <v>1146.12</v>
      </c>
      <c r="M424" s="15">
        <v>1168.22</v>
      </c>
      <c r="N424" s="15">
        <v>1170.89</v>
      </c>
      <c r="O424" s="15">
        <v>1173.18</v>
      </c>
      <c r="P424" s="15">
        <v>1177.21</v>
      </c>
      <c r="Q424" s="15">
        <v>1177.98</v>
      </c>
      <c r="R424" s="15">
        <v>1175.38</v>
      </c>
      <c r="S424" s="15">
        <v>1175.8</v>
      </c>
      <c r="T424" s="15">
        <v>1144.17</v>
      </c>
      <c r="U424" s="15">
        <v>1164.3</v>
      </c>
      <c r="V424" s="15">
        <v>1191.17</v>
      </c>
      <c r="W424" s="15">
        <v>1226.22</v>
      </c>
      <c r="X424" s="15">
        <v>1191.68</v>
      </c>
      <c r="Y424" s="15">
        <v>1076.8</v>
      </c>
    </row>
    <row r="425" spans="1:25" ht="15.75">
      <c r="A425" s="10">
        <v>41155</v>
      </c>
      <c r="B425" s="15">
        <v>992.61</v>
      </c>
      <c r="C425" s="15">
        <v>937.37</v>
      </c>
      <c r="D425" s="15">
        <v>924.51</v>
      </c>
      <c r="E425" s="15">
        <v>918.54</v>
      </c>
      <c r="F425" s="15">
        <v>931.57</v>
      </c>
      <c r="G425" s="15">
        <v>901.75</v>
      </c>
      <c r="H425" s="15">
        <v>947.33</v>
      </c>
      <c r="I425" s="15">
        <v>1018.57</v>
      </c>
      <c r="J425" s="15">
        <v>1189.98</v>
      </c>
      <c r="K425" s="15">
        <v>1298.18</v>
      </c>
      <c r="L425" s="15">
        <v>1307.25</v>
      </c>
      <c r="M425" s="15">
        <v>1319.81</v>
      </c>
      <c r="N425" s="15">
        <v>1302.76</v>
      </c>
      <c r="O425" s="15">
        <v>1315.04</v>
      </c>
      <c r="P425" s="15">
        <v>1312.55</v>
      </c>
      <c r="Q425" s="15">
        <v>1294.97</v>
      </c>
      <c r="R425" s="15">
        <v>1256.9</v>
      </c>
      <c r="S425" s="15">
        <v>1233.5</v>
      </c>
      <c r="T425" s="15">
        <v>1227.25</v>
      </c>
      <c r="U425" s="15">
        <v>1215.17</v>
      </c>
      <c r="V425" s="15">
        <v>1230.74</v>
      </c>
      <c r="W425" s="15">
        <v>1281.91</v>
      </c>
      <c r="X425" s="15">
        <v>1198.51</v>
      </c>
      <c r="Y425" s="15">
        <v>1074.16</v>
      </c>
    </row>
    <row r="426" spans="1:25" ht="15.75">
      <c r="A426" s="10">
        <v>41156</v>
      </c>
      <c r="B426" s="15">
        <v>950.04</v>
      </c>
      <c r="C426" s="15">
        <v>793.91</v>
      </c>
      <c r="D426" s="15">
        <v>767.37</v>
      </c>
      <c r="E426" s="15">
        <v>789.06</v>
      </c>
      <c r="F426" s="15">
        <v>829.78</v>
      </c>
      <c r="G426" s="15">
        <v>862.57</v>
      </c>
      <c r="H426" s="15">
        <v>944.98</v>
      </c>
      <c r="I426" s="15">
        <v>1024.13</v>
      </c>
      <c r="J426" s="15">
        <v>1195.32</v>
      </c>
      <c r="K426" s="15">
        <v>1254.11</v>
      </c>
      <c r="L426" s="15">
        <v>1269.43</v>
      </c>
      <c r="M426" s="15">
        <v>1276.38</v>
      </c>
      <c r="N426" s="15">
        <v>1261.24</v>
      </c>
      <c r="O426" s="15">
        <v>1284.29</v>
      </c>
      <c r="P426" s="15">
        <v>1278.4</v>
      </c>
      <c r="Q426" s="15">
        <v>1266.56</v>
      </c>
      <c r="R426" s="15">
        <v>1238.42</v>
      </c>
      <c r="S426" s="15">
        <v>1217.58</v>
      </c>
      <c r="T426" s="15">
        <v>1214.83</v>
      </c>
      <c r="U426" s="15">
        <v>1194.19</v>
      </c>
      <c r="V426" s="15">
        <v>1225.87</v>
      </c>
      <c r="W426" s="15">
        <v>1267.18</v>
      </c>
      <c r="X426" s="15">
        <v>1200.36</v>
      </c>
      <c r="Y426" s="15">
        <v>1072.81</v>
      </c>
    </row>
    <row r="427" spans="1:25" ht="15.75">
      <c r="A427" s="10">
        <v>41157</v>
      </c>
      <c r="B427" s="15">
        <v>954.94</v>
      </c>
      <c r="C427" s="15">
        <v>889.38</v>
      </c>
      <c r="D427" s="15">
        <v>778.35</v>
      </c>
      <c r="E427" s="15">
        <v>777</v>
      </c>
      <c r="F427" s="15">
        <v>795.2</v>
      </c>
      <c r="G427" s="15">
        <v>853.77</v>
      </c>
      <c r="H427" s="15">
        <v>913.65</v>
      </c>
      <c r="I427" s="15">
        <v>1011.32</v>
      </c>
      <c r="J427" s="15">
        <v>1198.82</v>
      </c>
      <c r="K427" s="15">
        <v>1265.07</v>
      </c>
      <c r="L427" s="15">
        <v>1275.29</v>
      </c>
      <c r="M427" s="15">
        <v>1279.22</v>
      </c>
      <c r="N427" s="15">
        <v>1264.04</v>
      </c>
      <c r="O427" s="15">
        <v>1276.49</v>
      </c>
      <c r="P427" s="15">
        <v>1273.93</v>
      </c>
      <c r="Q427" s="15">
        <v>1248.46</v>
      </c>
      <c r="R427" s="15">
        <v>1218.12</v>
      </c>
      <c r="S427" s="15">
        <v>1194.71</v>
      </c>
      <c r="T427" s="15">
        <v>1191.04</v>
      </c>
      <c r="U427" s="15">
        <v>1182.56</v>
      </c>
      <c r="V427" s="15">
        <v>1266.68</v>
      </c>
      <c r="W427" s="15">
        <v>1298.05</v>
      </c>
      <c r="X427" s="15">
        <v>1202.91</v>
      </c>
      <c r="Y427" s="15">
        <v>1080.36</v>
      </c>
    </row>
    <row r="428" spans="1:25" ht="15.75">
      <c r="A428" s="10">
        <v>41158</v>
      </c>
      <c r="B428" s="15">
        <v>959.73</v>
      </c>
      <c r="C428" s="15">
        <v>864.78</v>
      </c>
      <c r="D428" s="15">
        <v>785.02</v>
      </c>
      <c r="E428" s="15">
        <v>782.64</v>
      </c>
      <c r="F428" s="15">
        <v>788.53</v>
      </c>
      <c r="G428" s="15">
        <v>849.89</v>
      </c>
      <c r="H428" s="15">
        <v>924.59</v>
      </c>
      <c r="I428" s="15">
        <v>1021.08</v>
      </c>
      <c r="J428" s="15">
        <v>1219.53</v>
      </c>
      <c r="K428" s="15">
        <v>1266.71</v>
      </c>
      <c r="L428" s="15">
        <v>1277.92</v>
      </c>
      <c r="M428" s="15">
        <v>1282.59</v>
      </c>
      <c r="N428" s="15">
        <v>1267.71</v>
      </c>
      <c r="O428" s="15">
        <v>1277.8</v>
      </c>
      <c r="P428" s="15">
        <v>1275.43</v>
      </c>
      <c r="Q428" s="15">
        <v>1269.22</v>
      </c>
      <c r="R428" s="15">
        <v>1247.41</v>
      </c>
      <c r="S428" s="15">
        <v>1226.39</v>
      </c>
      <c r="T428" s="15">
        <v>1229.11</v>
      </c>
      <c r="U428" s="15">
        <v>1219.21</v>
      </c>
      <c r="V428" s="15">
        <v>1264.18</v>
      </c>
      <c r="W428" s="15">
        <v>1280.01</v>
      </c>
      <c r="X428" s="15">
        <v>1205.59</v>
      </c>
      <c r="Y428" s="15">
        <v>1033.17</v>
      </c>
    </row>
    <row r="429" spans="1:25" ht="15.75">
      <c r="A429" s="10">
        <v>41159</v>
      </c>
      <c r="B429" s="15">
        <v>935.12</v>
      </c>
      <c r="C429" s="15">
        <v>816.88</v>
      </c>
      <c r="D429" s="15">
        <v>734.98</v>
      </c>
      <c r="E429" s="15">
        <v>732.08</v>
      </c>
      <c r="F429" s="15">
        <v>765.56</v>
      </c>
      <c r="G429" s="15">
        <v>790.12</v>
      </c>
      <c r="H429" s="15">
        <v>924.56</v>
      </c>
      <c r="I429" s="15">
        <v>1084.97</v>
      </c>
      <c r="J429" s="15">
        <v>1220.18</v>
      </c>
      <c r="K429" s="15">
        <v>1268.58</v>
      </c>
      <c r="L429" s="15">
        <v>1276.5</v>
      </c>
      <c r="M429" s="15">
        <v>1283.49</v>
      </c>
      <c r="N429" s="15">
        <v>1274.52</v>
      </c>
      <c r="O429" s="15">
        <v>1285</v>
      </c>
      <c r="P429" s="15">
        <v>1281.62</v>
      </c>
      <c r="Q429" s="15">
        <v>1268.9</v>
      </c>
      <c r="R429" s="15">
        <v>1238.75</v>
      </c>
      <c r="S429" s="15">
        <v>1220.7</v>
      </c>
      <c r="T429" s="15">
        <v>1220.21</v>
      </c>
      <c r="U429" s="15">
        <v>1218.53</v>
      </c>
      <c r="V429" s="15">
        <v>1266.05</v>
      </c>
      <c r="W429" s="15">
        <v>1284.96</v>
      </c>
      <c r="X429" s="15">
        <v>1201.82</v>
      </c>
      <c r="Y429" s="15">
        <v>1100.47</v>
      </c>
    </row>
    <row r="430" spans="1:25" ht="15.75">
      <c r="A430" s="10">
        <v>41160</v>
      </c>
      <c r="B430" s="15">
        <v>1116.07</v>
      </c>
      <c r="C430" s="15">
        <v>1003.23</v>
      </c>
      <c r="D430" s="15">
        <v>917.38</v>
      </c>
      <c r="E430" s="15">
        <v>918.48</v>
      </c>
      <c r="F430" s="15">
        <v>905.51</v>
      </c>
      <c r="G430" s="15">
        <v>901.71</v>
      </c>
      <c r="H430" s="15">
        <v>933.43</v>
      </c>
      <c r="I430" s="15">
        <v>1056.19</v>
      </c>
      <c r="J430" s="15">
        <v>1185.71</v>
      </c>
      <c r="K430" s="15">
        <v>1231.91</v>
      </c>
      <c r="L430" s="15">
        <v>1252.79</v>
      </c>
      <c r="M430" s="15">
        <v>1253.8</v>
      </c>
      <c r="N430" s="15">
        <v>1252.4</v>
      </c>
      <c r="O430" s="15">
        <v>1253.33</v>
      </c>
      <c r="P430" s="15">
        <v>1250.62</v>
      </c>
      <c r="Q430" s="15">
        <v>1249.47</v>
      </c>
      <c r="R430" s="15">
        <v>1246.28</v>
      </c>
      <c r="S430" s="15">
        <v>1245.41</v>
      </c>
      <c r="T430" s="15">
        <v>1228.84</v>
      </c>
      <c r="U430" s="15">
        <v>1230.46</v>
      </c>
      <c r="V430" s="15">
        <v>1260.09</v>
      </c>
      <c r="W430" s="15">
        <v>1268.07</v>
      </c>
      <c r="X430" s="15">
        <v>1258.29</v>
      </c>
      <c r="Y430" s="15">
        <v>1184.44</v>
      </c>
    </row>
    <row r="431" spans="1:25" ht="15.75">
      <c r="A431" s="10">
        <v>41161</v>
      </c>
      <c r="B431" s="15">
        <v>1120.61</v>
      </c>
      <c r="C431" s="15">
        <v>1020.55</v>
      </c>
      <c r="D431" s="15">
        <v>902.82</v>
      </c>
      <c r="E431" s="15">
        <v>894.54</v>
      </c>
      <c r="F431" s="15">
        <v>889.64</v>
      </c>
      <c r="G431" s="15">
        <v>890.41</v>
      </c>
      <c r="H431" s="15">
        <v>888.52</v>
      </c>
      <c r="I431" s="15">
        <v>880.33</v>
      </c>
      <c r="J431" s="15">
        <v>1031.95</v>
      </c>
      <c r="K431" s="15">
        <v>1171.5</v>
      </c>
      <c r="L431" s="15">
        <v>1209.37</v>
      </c>
      <c r="M431" s="15">
        <v>1216.71</v>
      </c>
      <c r="N431" s="15">
        <v>1215.78</v>
      </c>
      <c r="O431" s="15">
        <v>1216.69</v>
      </c>
      <c r="P431" s="15">
        <v>1216.62</v>
      </c>
      <c r="Q431" s="15">
        <v>1216.11</v>
      </c>
      <c r="R431" s="15">
        <v>1214.01</v>
      </c>
      <c r="S431" s="15">
        <v>1211.5</v>
      </c>
      <c r="T431" s="15">
        <v>1207.92</v>
      </c>
      <c r="U431" s="15">
        <v>1214.71</v>
      </c>
      <c r="V431" s="15">
        <v>1257.34</v>
      </c>
      <c r="W431" s="15">
        <v>1251.45</v>
      </c>
      <c r="X431" s="15">
        <v>1227.88</v>
      </c>
      <c r="Y431" s="15">
        <v>1141.43</v>
      </c>
    </row>
    <row r="432" spans="1:25" ht="15.75">
      <c r="A432" s="10">
        <v>41162</v>
      </c>
      <c r="B432" s="15">
        <v>1075.65</v>
      </c>
      <c r="C432" s="15">
        <v>947.76</v>
      </c>
      <c r="D432" s="15">
        <v>919.68</v>
      </c>
      <c r="E432" s="15">
        <v>913.18</v>
      </c>
      <c r="F432" s="15">
        <v>916.75</v>
      </c>
      <c r="G432" s="15">
        <v>960.58</v>
      </c>
      <c r="H432" s="15">
        <v>1024.8</v>
      </c>
      <c r="I432" s="15">
        <v>1127.02</v>
      </c>
      <c r="J432" s="15">
        <v>1237.38</v>
      </c>
      <c r="K432" s="15">
        <v>1307.81</v>
      </c>
      <c r="L432" s="15">
        <v>1330.69</v>
      </c>
      <c r="M432" s="15">
        <v>1342.18</v>
      </c>
      <c r="N432" s="15">
        <v>1315.25</v>
      </c>
      <c r="O432" s="15">
        <v>1334.84</v>
      </c>
      <c r="P432" s="15">
        <v>1329.35</v>
      </c>
      <c r="Q432" s="15">
        <v>1310.1</v>
      </c>
      <c r="R432" s="15">
        <v>1279.47</v>
      </c>
      <c r="S432" s="15">
        <v>1260.82</v>
      </c>
      <c r="T432" s="15">
        <v>1265.17</v>
      </c>
      <c r="U432" s="15">
        <v>1238.52</v>
      </c>
      <c r="V432" s="15">
        <v>1294.13</v>
      </c>
      <c r="W432" s="15">
        <v>1322.15</v>
      </c>
      <c r="X432" s="15">
        <v>1204.05</v>
      </c>
      <c r="Y432" s="15">
        <v>1136.02</v>
      </c>
    </row>
    <row r="433" spans="1:25" ht="15.75">
      <c r="A433" s="10">
        <v>41163</v>
      </c>
      <c r="B433" s="15">
        <v>1025.23</v>
      </c>
      <c r="C433" s="15">
        <v>934.4</v>
      </c>
      <c r="D433" s="15">
        <v>832.28</v>
      </c>
      <c r="E433" s="15">
        <v>789.56</v>
      </c>
      <c r="F433" s="15">
        <v>815.63</v>
      </c>
      <c r="G433" s="15">
        <v>857.08</v>
      </c>
      <c r="H433" s="15">
        <v>985.6</v>
      </c>
      <c r="I433" s="15">
        <v>1110.34</v>
      </c>
      <c r="J433" s="15">
        <v>1212.7</v>
      </c>
      <c r="K433" s="15">
        <v>1273.61</v>
      </c>
      <c r="L433" s="15">
        <v>1286.99</v>
      </c>
      <c r="M433" s="15">
        <v>1271.01</v>
      </c>
      <c r="N433" s="15">
        <v>1252.93</v>
      </c>
      <c r="O433" s="15">
        <v>1256.9</v>
      </c>
      <c r="P433" s="15">
        <v>1252.04</v>
      </c>
      <c r="Q433" s="15">
        <v>1237.08</v>
      </c>
      <c r="R433" s="15">
        <v>1219.43</v>
      </c>
      <c r="S433" s="15">
        <v>1203.16</v>
      </c>
      <c r="T433" s="15">
        <v>1199.29</v>
      </c>
      <c r="U433" s="15">
        <v>1204.46</v>
      </c>
      <c r="V433" s="15">
        <v>1260.92</v>
      </c>
      <c r="W433" s="15">
        <v>1219.68</v>
      </c>
      <c r="X433" s="15">
        <v>1184.94</v>
      </c>
      <c r="Y433" s="15">
        <v>1106.2</v>
      </c>
    </row>
    <row r="434" spans="1:25" ht="15.75">
      <c r="A434" s="10">
        <v>41164</v>
      </c>
      <c r="B434" s="15">
        <v>983.72</v>
      </c>
      <c r="C434" s="15">
        <v>903.03</v>
      </c>
      <c r="D434" s="15">
        <v>882.91</v>
      </c>
      <c r="E434" s="15">
        <v>862.27</v>
      </c>
      <c r="F434" s="15">
        <v>896.65</v>
      </c>
      <c r="G434" s="15">
        <v>947.51</v>
      </c>
      <c r="H434" s="15">
        <v>1015.23</v>
      </c>
      <c r="I434" s="15">
        <v>1158.76</v>
      </c>
      <c r="J434" s="15">
        <v>1238.25</v>
      </c>
      <c r="K434" s="15">
        <v>1261.12</v>
      </c>
      <c r="L434" s="15">
        <v>1293.23</v>
      </c>
      <c r="M434" s="15">
        <v>1293.62</v>
      </c>
      <c r="N434" s="15">
        <v>1283.36</v>
      </c>
      <c r="O434" s="15">
        <v>1293.65</v>
      </c>
      <c r="P434" s="15">
        <v>1292.84</v>
      </c>
      <c r="Q434" s="15">
        <v>1281.74</v>
      </c>
      <c r="R434" s="15">
        <v>1270.89</v>
      </c>
      <c r="S434" s="15">
        <v>1234.87</v>
      </c>
      <c r="T434" s="15">
        <v>1248.07</v>
      </c>
      <c r="U434" s="15">
        <v>1239.59</v>
      </c>
      <c r="V434" s="15">
        <v>1298.67</v>
      </c>
      <c r="W434" s="15">
        <v>1331.05</v>
      </c>
      <c r="X434" s="15">
        <v>1236.49</v>
      </c>
      <c r="Y434" s="15">
        <v>1148.49</v>
      </c>
    </row>
    <row r="435" spans="1:25" ht="15.75">
      <c r="A435" s="10">
        <v>41165</v>
      </c>
      <c r="B435" s="15">
        <v>979.61</v>
      </c>
      <c r="C435" s="15">
        <v>940.2</v>
      </c>
      <c r="D435" s="15">
        <v>860.13</v>
      </c>
      <c r="E435" s="15">
        <v>850.93</v>
      </c>
      <c r="F435" s="15">
        <v>860.49</v>
      </c>
      <c r="G435" s="15">
        <v>940.89</v>
      </c>
      <c r="H435" s="15">
        <v>993.48</v>
      </c>
      <c r="I435" s="15">
        <v>1148.48</v>
      </c>
      <c r="J435" s="15">
        <v>1237.4</v>
      </c>
      <c r="K435" s="15">
        <v>1258.99</v>
      </c>
      <c r="L435" s="15">
        <v>1278.3</v>
      </c>
      <c r="M435" s="15">
        <v>1290.78</v>
      </c>
      <c r="N435" s="15">
        <v>1255.35</v>
      </c>
      <c r="O435" s="15">
        <v>1289.9</v>
      </c>
      <c r="P435" s="15">
        <v>1290.57</v>
      </c>
      <c r="Q435" s="15">
        <v>1255.89</v>
      </c>
      <c r="R435" s="15">
        <v>1245.44</v>
      </c>
      <c r="S435" s="15">
        <v>1234.65</v>
      </c>
      <c r="T435" s="15">
        <v>1251.81</v>
      </c>
      <c r="U435" s="15">
        <v>1241.4</v>
      </c>
      <c r="V435" s="15">
        <v>1311.17</v>
      </c>
      <c r="W435" s="15">
        <v>1324.94</v>
      </c>
      <c r="X435" s="15">
        <v>1239.98</v>
      </c>
      <c r="Y435" s="15">
        <v>1148.5</v>
      </c>
    </row>
    <row r="436" spans="1:25" ht="15.75">
      <c r="A436" s="10">
        <v>41166</v>
      </c>
      <c r="B436" s="15">
        <v>984.61</v>
      </c>
      <c r="C436" s="15">
        <v>942.66</v>
      </c>
      <c r="D436" s="15">
        <v>896.84</v>
      </c>
      <c r="E436" s="15">
        <v>898.68</v>
      </c>
      <c r="F436" s="15">
        <v>917.94</v>
      </c>
      <c r="G436" s="15">
        <v>974.97</v>
      </c>
      <c r="H436" s="15">
        <v>1023.48</v>
      </c>
      <c r="I436" s="15">
        <v>1171.53</v>
      </c>
      <c r="J436" s="15">
        <v>1254.41</v>
      </c>
      <c r="K436" s="15">
        <v>1285.38</v>
      </c>
      <c r="L436" s="15">
        <v>1288.44</v>
      </c>
      <c r="M436" s="15">
        <v>1291.06</v>
      </c>
      <c r="N436" s="15">
        <v>1277.75</v>
      </c>
      <c r="O436" s="15">
        <v>1286.1</v>
      </c>
      <c r="P436" s="15">
        <v>1284.11</v>
      </c>
      <c r="Q436" s="15">
        <v>1269.75</v>
      </c>
      <c r="R436" s="15">
        <v>1257.71</v>
      </c>
      <c r="S436" s="15">
        <v>1246.72</v>
      </c>
      <c r="T436" s="15">
        <v>1239.65</v>
      </c>
      <c r="U436" s="15">
        <v>1233.84</v>
      </c>
      <c r="V436" s="15">
        <v>1284.67</v>
      </c>
      <c r="W436" s="15">
        <v>1302.61</v>
      </c>
      <c r="X436" s="15">
        <v>1254.98</v>
      </c>
      <c r="Y436" s="15">
        <v>1130.43</v>
      </c>
    </row>
    <row r="437" spans="1:25" ht="15.75">
      <c r="A437" s="10">
        <v>41167</v>
      </c>
      <c r="B437" s="15">
        <v>1075.28</v>
      </c>
      <c r="C437" s="15">
        <v>986.38</v>
      </c>
      <c r="D437" s="15">
        <v>945.05</v>
      </c>
      <c r="E437" s="15">
        <v>953.89</v>
      </c>
      <c r="F437" s="15">
        <v>957.48</v>
      </c>
      <c r="G437" s="15">
        <v>964.14</v>
      </c>
      <c r="H437" s="15">
        <v>947.85</v>
      </c>
      <c r="I437" s="15">
        <v>1017.54</v>
      </c>
      <c r="J437" s="15">
        <v>1154.09</v>
      </c>
      <c r="K437" s="15">
        <v>1234.97</v>
      </c>
      <c r="L437" s="15">
        <v>1255.4</v>
      </c>
      <c r="M437" s="15">
        <v>1256.58</v>
      </c>
      <c r="N437" s="15">
        <v>1250.46</v>
      </c>
      <c r="O437" s="15">
        <v>1254.08</v>
      </c>
      <c r="P437" s="15">
        <v>1252.67</v>
      </c>
      <c r="Q437" s="15">
        <v>1249.05</v>
      </c>
      <c r="R437" s="15">
        <v>1245.05</v>
      </c>
      <c r="S437" s="15">
        <v>1241.36</v>
      </c>
      <c r="T437" s="15">
        <v>1228.41</v>
      </c>
      <c r="U437" s="15">
        <v>1239.07</v>
      </c>
      <c r="V437" s="15">
        <v>1277.54</v>
      </c>
      <c r="W437" s="15">
        <v>1276.09</v>
      </c>
      <c r="X437" s="15">
        <v>1244.17</v>
      </c>
      <c r="Y437" s="15">
        <v>1178.19</v>
      </c>
    </row>
    <row r="438" spans="1:25" ht="15.75">
      <c r="A438" s="10">
        <v>41168</v>
      </c>
      <c r="B438" s="15">
        <v>1057.07</v>
      </c>
      <c r="C438" s="15">
        <v>994.05</v>
      </c>
      <c r="D438" s="15">
        <v>897.03</v>
      </c>
      <c r="E438" s="15">
        <v>877.49</v>
      </c>
      <c r="F438" s="15">
        <v>778.76</v>
      </c>
      <c r="G438" s="15">
        <v>890.37</v>
      </c>
      <c r="H438" s="15">
        <v>798.64</v>
      </c>
      <c r="I438" s="15">
        <v>872.44</v>
      </c>
      <c r="J438" s="15">
        <v>1006.41</v>
      </c>
      <c r="K438" s="15">
        <v>1153.56</v>
      </c>
      <c r="L438" s="15">
        <v>1209.31</v>
      </c>
      <c r="M438" s="15">
        <v>1222.43</v>
      </c>
      <c r="N438" s="15">
        <v>1219.98</v>
      </c>
      <c r="O438" s="15">
        <v>1223.07</v>
      </c>
      <c r="P438" s="15">
        <v>1223.22</v>
      </c>
      <c r="Q438" s="15">
        <v>1221.79</v>
      </c>
      <c r="R438" s="15">
        <v>1222.42</v>
      </c>
      <c r="S438" s="15">
        <v>1230.46</v>
      </c>
      <c r="T438" s="15">
        <v>1217.65</v>
      </c>
      <c r="U438" s="15">
        <v>1234.3</v>
      </c>
      <c r="V438" s="15">
        <v>1296.81</v>
      </c>
      <c r="W438" s="15">
        <v>1288.71</v>
      </c>
      <c r="X438" s="15">
        <v>1237.66</v>
      </c>
      <c r="Y438" s="15">
        <v>1124.38</v>
      </c>
    </row>
    <row r="439" spans="1:25" ht="15.75">
      <c r="A439" s="10">
        <v>41169</v>
      </c>
      <c r="B439" s="15">
        <v>1022.17</v>
      </c>
      <c r="C439" s="15">
        <v>937.84</v>
      </c>
      <c r="D439" s="15">
        <v>883.74</v>
      </c>
      <c r="E439" s="15">
        <v>856.55</v>
      </c>
      <c r="F439" s="15">
        <v>929.75</v>
      </c>
      <c r="G439" s="15">
        <v>996.67</v>
      </c>
      <c r="H439" s="15">
        <v>1045.05</v>
      </c>
      <c r="I439" s="15">
        <v>1166.88</v>
      </c>
      <c r="J439" s="15">
        <v>1247.88</v>
      </c>
      <c r="K439" s="15">
        <v>1275.78</v>
      </c>
      <c r="L439" s="15">
        <v>1267.74</v>
      </c>
      <c r="M439" s="15">
        <v>1262.97</v>
      </c>
      <c r="N439" s="15">
        <v>1224.04</v>
      </c>
      <c r="O439" s="15">
        <v>1247.36</v>
      </c>
      <c r="P439" s="15">
        <v>1245.47</v>
      </c>
      <c r="Q439" s="15">
        <v>1215.69</v>
      </c>
      <c r="R439" s="15">
        <v>1200.14</v>
      </c>
      <c r="S439" s="15">
        <v>1181.67</v>
      </c>
      <c r="T439" s="15">
        <v>1181.72</v>
      </c>
      <c r="U439" s="15">
        <v>1179.35</v>
      </c>
      <c r="V439" s="15">
        <v>1262.97</v>
      </c>
      <c r="W439" s="15">
        <v>1285.75</v>
      </c>
      <c r="X439" s="15">
        <v>1217.79</v>
      </c>
      <c r="Y439" s="15">
        <v>1090.3</v>
      </c>
    </row>
    <row r="440" spans="1:25" ht="15.75">
      <c r="A440" s="10">
        <v>41170</v>
      </c>
      <c r="B440" s="15">
        <v>965.84</v>
      </c>
      <c r="C440" s="15">
        <v>931.47</v>
      </c>
      <c r="D440" s="15">
        <v>922.03</v>
      </c>
      <c r="E440" s="15">
        <v>894.72</v>
      </c>
      <c r="F440" s="15">
        <v>928.45</v>
      </c>
      <c r="G440" s="15">
        <v>935.07</v>
      </c>
      <c r="H440" s="15">
        <v>1007.96</v>
      </c>
      <c r="I440" s="15">
        <v>1142.14</v>
      </c>
      <c r="J440" s="15">
        <v>1229.77</v>
      </c>
      <c r="K440" s="15">
        <v>1277.9</v>
      </c>
      <c r="L440" s="15">
        <v>1283.37</v>
      </c>
      <c r="M440" s="15">
        <v>1284.36</v>
      </c>
      <c r="N440" s="15">
        <v>1264.88</v>
      </c>
      <c r="O440" s="15">
        <v>1275.15</v>
      </c>
      <c r="P440" s="15">
        <v>1275.85</v>
      </c>
      <c r="Q440" s="15">
        <v>1262.98</v>
      </c>
      <c r="R440" s="15">
        <v>1250.42</v>
      </c>
      <c r="S440" s="15">
        <v>1225.07</v>
      </c>
      <c r="T440" s="15">
        <v>1226.35</v>
      </c>
      <c r="U440" s="15">
        <v>1229.06</v>
      </c>
      <c r="V440" s="15">
        <v>1294.46</v>
      </c>
      <c r="W440" s="15">
        <v>1314.11</v>
      </c>
      <c r="X440" s="15">
        <v>1260.36</v>
      </c>
      <c r="Y440" s="15">
        <v>1128.64</v>
      </c>
    </row>
    <row r="441" spans="1:25" ht="15.75">
      <c r="A441" s="10">
        <v>41171</v>
      </c>
      <c r="B441" s="15">
        <v>964.36</v>
      </c>
      <c r="C441" s="15">
        <v>929.77</v>
      </c>
      <c r="D441" s="15">
        <v>909.95</v>
      </c>
      <c r="E441" s="15">
        <v>911.14</v>
      </c>
      <c r="F441" s="15">
        <v>862.22</v>
      </c>
      <c r="G441" s="15">
        <v>878.97</v>
      </c>
      <c r="H441" s="15">
        <v>935.08</v>
      </c>
      <c r="I441" s="15">
        <v>1092.73</v>
      </c>
      <c r="J441" s="15">
        <v>1236.69</v>
      </c>
      <c r="K441" s="15">
        <v>1296.65</v>
      </c>
      <c r="L441" s="15">
        <v>1308.04</v>
      </c>
      <c r="M441" s="15">
        <v>1307.99</v>
      </c>
      <c r="N441" s="15">
        <v>1285.65</v>
      </c>
      <c r="O441" s="15">
        <v>1296.01</v>
      </c>
      <c r="P441" s="15">
        <v>1293.18</v>
      </c>
      <c r="Q441" s="15">
        <v>1262.62</v>
      </c>
      <c r="R441" s="15">
        <v>1252.37</v>
      </c>
      <c r="S441" s="15">
        <v>1216.17</v>
      </c>
      <c r="T441" s="15">
        <v>1227.01</v>
      </c>
      <c r="U441" s="15">
        <v>1222.21</v>
      </c>
      <c r="V441" s="15">
        <v>1319.05</v>
      </c>
      <c r="W441" s="15">
        <v>1321.4</v>
      </c>
      <c r="X441" s="15">
        <v>1237.53</v>
      </c>
      <c r="Y441" s="15">
        <v>1102.58</v>
      </c>
    </row>
    <row r="442" spans="1:25" ht="15.75">
      <c r="A442" s="10">
        <v>41172</v>
      </c>
      <c r="B442" s="15">
        <v>930.23</v>
      </c>
      <c r="C442" s="15">
        <v>862.36</v>
      </c>
      <c r="D442" s="15">
        <v>865.4</v>
      </c>
      <c r="E442" s="15">
        <v>822.64</v>
      </c>
      <c r="F442" s="15">
        <v>841.9</v>
      </c>
      <c r="G442" s="15">
        <v>881.74</v>
      </c>
      <c r="H442" s="15">
        <v>931.52</v>
      </c>
      <c r="I442" s="15">
        <v>1084.67</v>
      </c>
      <c r="J442" s="15">
        <v>1254.71</v>
      </c>
      <c r="K442" s="15">
        <v>1322.18</v>
      </c>
      <c r="L442" s="15">
        <v>1341.12</v>
      </c>
      <c r="M442" s="15">
        <v>1342.39</v>
      </c>
      <c r="N442" s="15">
        <v>1312.63</v>
      </c>
      <c r="O442" s="15">
        <v>1328.91</v>
      </c>
      <c r="P442" s="15">
        <v>1330.56</v>
      </c>
      <c r="Q442" s="15">
        <v>1313.15</v>
      </c>
      <c r="R442" s="15">
        <v>1267.57</v>
      </c>
      <c r="S442" s="15">
        <v>1243.77</v>
      </c>
      <c r="T442" s="15">
        <v>1271.7</v>
      </c>
      <c r="U442" s="15">
        <v>1260.62</v>
      </c>
      <c r="V442" s="15">
        <v>1349.86</v>
      </c>
      <c r="W442" s="15">
        <v>1357.23</v>
      </c>
      <c r="X442" s="15">
        <v>1229.73</v>
      </c>
      <c r="Y442" s="15">
        <v>1077.07</v>
      </c>
    </row>
    <row r="443" spans="1:25" ht="15.75">
      <c r="A443" s="10">
        <v>41173</v>
      </c>
      <c r="B443" s="15">
        <v>967.38</v>
      </c>
      <c r="C443" s="15">
        <v>895.83</v>
      </c>
      <c r="D443" s="15">
        <v>878.08</v>
      </c>
      <c r="E443" s="15">
        <v>897.05</v>
      </c>
      <c r="F443" s="15">
        <v>886.94</v>
      </c>
      <c r="G443" s="15">
        <v>912.59</v>
      </c>
      <c r="H443" s="15">
        <v>1001.25</v>
      </c>
      <c r="I443" s="15">
        <v>1124.89</v>
      </c>
      <c r="J443" s="15">
        <v>1266.69</v>
      </c>
      <c r="K443" s="15">
        <v>1315.29</v>
      </c>
      <c r="L443" s="15">
        <v>1332.7</v>
      </c>
      <c r="M443" s="15">
        <v>1342.08</v>
      </c>
      <c r="N443" s="15">
        <v>1325.02</v>
      </c>
      <c r="O443" s="15">
        <v>1333.62</v>
      </c>
      <c r="P443" s="15">
        <v>1331.71</v>
      </c>
      <c r="Q443" s="15">
        <v>1284.41</v>
      </c>
      <c r="R443" s="15">
        <v>1253.31</v>
      </c>
      <c r="S443" s="15">
        <v>1245.99</v>
      </c>
      <c r="T443" s="15">
        <v>1273.76</v>
      </c>
      <c r="U443" s="15">
        <v>1280.33</v>
      </c>
      <c r="V443" s="15">
        <v>1361.88</v>
      </c>
      <c r="W443" s="15">
        <v>1367.35</v>
      </c>
      <c r="X443" s="15">
        <v>1256.24</v>
      </c>
      <c r="Y443" s="15">
        <v>1142.58</v>
      </c>
    </row>
    <row r="444" spans="1:25" ht="15.75">
      <c r="A444" s="10">
        <v>41174</v>
      </c>
      <c r="B444" s="15">
        <v>1096.41</v>
      </c>
      <c r="C444" s="15">
        <v>991.36</v>
      </c>
      <c r="D444" s="15">
        <v>981.83</v>
      </c>
      <c r="E444" s="15">
        <v>951.75</v>
      </c>
      <c r="F444" s="15">
        <v>942.46</v>
      </c>
      <c r="G444" s="15">
        <v>942.47</v>
      </c>
      <c r="H444" s="15">
        <v>944.69</v>
      </c>
      <c r="I444" s="15">
        <v>994.36</v>
      </c>
      <c r="J444" s="15">
        <v>1118.8</v>
      </c>
      <c r="K444" s="15">
        <v>1161.47</v>
      </c>
      <c r="L444" s="15">
        <v>1206.79</v>
      </c>
      <c r="M444" s="15">
        <v>1228.6</v>
      </c>
      <c r="N444" s="15">
        <v>1220.51</v>
      </c>
      <c r="O444" s="15">
        <v>1222.2</v>
      </c>
      <c r="P444" s="15">
        <v>1222.22</v>
      </c>
      <c r="Q444" s="15">
        <v>1216.95</v>
      </c>
      <c r="R444" s="15">
        <v>1219.29</v>
      </c>
      <c r="S444" s="15">
        <v>1202.58</v>
      </c>
      <c r="T444" s="15">
        <v>1220.55</v>
      </c>
      <c r="U444" s="15">
        <v>1245.07</v>
      </c>
      <c r="V444" s="15">
        <v>1305.32</v>
      </c>
      <c r="W444" s="15">
        <v>1300.97</v>
      </c>
      <c r="X444" s="15">
        <v>1234.41</v>
      </c>
      <c r="Y444" s="15">
        <v>1180.56</v>
      </c>
    </row>
    <row r="445" spans="1:25" ht="15.75">
      <c r="A445" s="10">
        <v>41175</v>
      </c>
      <c r="B445" s="15">
        <v>1114.69</v>
      </c>
      <c r="C445" s="15">
        <v>1015.74</v>
      </c>
      <c r="D445" s="15">
        <v>932.34</v>
      </c>
      <c r="E445" s="15">
        <v>913.78</v>
      </c>
      <c r="F445" s="15">
        <v>891.68</v>
      </c>
      <c r="G445" s="15">
        <v>926.05</v>
      </c>
      <c r="H445" s="15">
        <v>842.92</v>
      </c>
      <c r="I445" s="15">
        <v>908.58</v>
      </c>
      <c r="J445" s="15">
        <v>1006.19</v>
      </c>
      <c r="K445" s="15">
        <v>1138.47</v>
      </c>
      <c r="L445" s="15">
        <v>1183.04</v>
      </c>
      <c r="M445" s="15">
        <v>1197.17</v>
      </c>
      <c r="N445" s="15">
        <v>1195.09</v>
      </c>
      <c r="O445" s="15">
        <v>1206.76</v>
      </c>
      <c r="P445" s="15">
        <v>1208.17</v>
      </c>
      <c r="Q445" s="15">
        <v>1206.3</v>
      </c>
      <c r="R445" s="15">
        <v>1205.25</v>
      </c>
      <c r="S445" s="15">
        <v>1207.58</v>
      </c>
      <c r="T445" s="15">
        <v>1196.9</v>
      </c>
      <c r="U445" s="15">
        <v>1266.84</v>
      </c>
      <c r="V445" s="15">
        <v>1309.42</v>
      </c>
      <c r="W445" s="15">
        <v>1289.09</v>
      </c>
      <c r="X445" s="15">
        <v>1233.87</v>
      </c>
      <c r="Y445" s="15">
        <v>1161.62</v>
      </c>
    </row>
    <row r="446" spans="1:25" ht="15.75">
      <c r="A446" s="10">
        <v>41176</v>
      </c>
      <c r="B446" s="15">
        <v>1099.8</v>
      </c>
      <c r="C446" s="15">
        <v>999.62</v>
      </c>
      <c r="D446" s="15">
        <v>940.6</v>
      </c>
      <c r="E446" s="15">
        <v>907.49</v>
      </c>
      <c r="F446" s="15">
        <v>934.18</v>
      </c>
      <c r="G446" s="15">
        <v>1000.91</v>
      </c>
      <c r="H446" s="15">
        <v>1113.5</v>
      </c>
      <c r="I446" s="15">
        <v>1184.28</v>
      </c>
      <c r="J446" s="15">
        <v>1279.9</v>
      </c>
      <c r="K446" s="15">
        <v>1283.46</v>
      </c>
      <c r="L446" s="15">
        <v>1287.33</v>
      </c>
      <c r="M446" s="15">
        <v>1287.17</v>
      </c>
      <c r="N446" s="15">
        <v>1269.68</v>
      </c>
      <c r="O446" s="15">
        <v>1278.57</v>
      </c>
      <c r="P446" s="15">
        <v>1281.07</v>
      </c>
      <c r="Q446" s="15">
        <v>1264.9</v>
      </c>
      <c r="R446" s="15">
        <v>1238.77</v>
      </c>
      <c r="S446" s="15">
        <v>1231.34</v>
      </c>
      <c r="T446" s="15">
        <v>1235.25</v>
      </c>
      <c r="U446" s="15">
        <v>1251.92</v>
      </c>
      <c r="V446" s="15">
        <v>1297.07</v>
      </c>
      <c r="W446" s="15">
        <v>1306.11</v>
      </c>
      <c r="X446" s="15">
        <v>1246</v>
      </c>
      <c r="Y446" s="15">
        <v>1182.79</v>
      </c>
    </row>
    <row r="447" spans="1:25" ht="15.75">
      <c r="A447" s="10">
        <v>41177</v>
      </c>
      <c r="B447" s="15">
        <v>1025.7</v>
      </c>
      <c r="C447" s="15">
        <v>930.33</v>
      </c>
      <c r="D447" s="15">
        <v>889.36</v>
      </c>
      <c r="E447" s="15">
        <v>895.78</v>
      </c>
      <c r="F447" s="15">
        <v>960.9</v>
      </c>
      <c r="G447" s="15">
        <v>975.2</v>
      </c>
      <c r="H447" s="15">
        <v>1072.93</v>
      </c>
      <c r="I447" s="15">
        <v>1196.63</v>
      </c>
      <c r="J447" s="15">
        <v>1269.27</v>
      </c>
      <c r="K447" s="15">
        <v>1288.28</v>
      </c>
      <c r="L447" s="15">
        <v>1288.73</v>
      </c>
      <c r="M447" s="15">
        <v>1286.63</v>
      </c>
      <c r="N447" s="15">
        <v>1268.84</v>
      </c>
      <c r="O447" s="15">
        <v>1277.1</v>
      </c>
      <c r="P447" s="15">
        <v>1269.51</v>
      </c>
      <c r="Q447" s="15">
        <v>1262.83</v>
      </c>
      <c r="R447" s="15">
        <v>1252.2</v>
      </c>
      <c r="S447" s="15">
        <v>1240.33</v>
      </c>
      <c r="T447" s="15">
        <v>1245.35</v>
      </c>
      <c r="U447" s="15">
        <v>1276.04</v>
      </c>
      <c r="V447" s="15">
        <v>1301.05</v>
      </c>
      <c r="W447" s="15">
        <v>1310.26</v>
      </c>
      <c r="X447" s="15">
        <v>1260.68</v>
      </c>
      <c r="Y447" s="15">
        <v>1190.56</v>
      </c>
    </row>
    <row r="448" spans="1:25" ht="15.75">
      <c r="A448" s="10">
        <v>41178</v>
      </c>
      <c r="B448" s="15">
        <v>1064.34</v>
      </c>
      <c r="C448" s="15">
        <v>971.35</v>
      </c>
      <c r="D448" s="15">
        <v>900.17</v>
      </c>
      <c r="E448" s="15">
        <v>911.74</v>
      </c>
      <c r="F448" s="15">
        <v>906.36</v>
      </c>
      <c r="G448" s="15">
        <v>979.99</v>
      </c>
      <c r="H448" s="15">
        <v>1119.9</v>
      </c>
      <c r="I448" s="15">
        <v>1185.48</v>
      </c>
      <c r="J448" s="15">
        <v>1266.81</v>
      </c>
      <c r="K448" s="15">
        <v>1300.87</v>
      </c>
      <c r="L448" s="15">
        <v>1305.3</v>
      </c>
      <c r="M448" s="15">
        <v>1303.1</v>
      </c>
      <c r="N448" s="15">
        <v>1263.23</v>
      </c>
      <c r="O448" s="15">
        <v>1270.81</v>
      </c>
      <c r="P448" s="15">
        <v>1269.9</v>
      </c>
      <c r="Q448" s="15">
        <v>1262.17</v>
      </c>
      <c r="R448" s="15">
        <v>1249.33</v>
      </c>
      <c r="S448" s="15">
        <v>1233.88</v>
      </c>
      <c r="T448" s="15">
        <v>1263.99</v>
      </c>
      <c r="U448" s="15">
        <v>1272.42</v>
      </c>
      <c r="V448" s="15">
        <v>1294.43</v>
      </c>
      <c r="W448" s="15">
        <v>1285.04</v>
      </c>
      <c r="X448" s="15">
        <v>1238.2</v>
      </c>
      <c r="Y448" s="15">
        <v>1178.72</v>
      </c>
    </row>
    <row r="449" spans="1:25" ht="15.75">
      <c r="A449" s="10">
        <v>41179</v>
      </c>
      <c r="B449" s="15">
        <v>1028.19</v>
      </c>
      <c r="C449" s="15">
        <v>967.32</v>
      </c>
      <c r="D449" s="15">
        <v>898.6</v>
      </c>
      <c r="E449" s="15">
        <v>906.66</v>
      </c>
      <c r="F449" s="15">
        <v>920.38</v>
      </c>
      <c r="G449" s="15">
        <v>971.07</v>
      </c>
      <c r="H449" s="15">
        <v>1081.24</v>
      </c>
      <c r="I449" s="15">
        <v>1153.39</v>
      </c>
      <c r="J449" s="15">
        <v>1277.75</v>
      </c>
      <c r="K449" s="15">
        <v>1316.78</v>
      </c>
      <c r="L449" s="15">
        <v>1323.37</v>
      </c>
      <c r="M449" s="15">
        <v>1324.08</v>
      </c>
      <c r="N449" s="15">
        <v>1294.97</v>
      </c>
      <c r="O449" s="15">
        <v>1315.27</v>
      </c>
      <c r="P449" s="15">
        <v>1297.01</v>
      </c>
      <c r="Q449" s="15">
        <v>1281.07</v>
      </c>
      <c r="R449" s="15">
        <v>1264.88</v>
      </c>
      <c r="S449" s="15">
        <v>1242.18</v>
      </c>
      <c r="T449" s="15">
        <v>1266.2</v>
      </c>
      <c r="U449" s="15">
        <v>1317.17</v>
      </c>
      <c r="V449" s="15">
        <v>1351.27</v>
      </c>
      <c r="W449" s="15">
        <v>1347.46</v>
      </c>
      <c r="X449" s="15">
        <v>1228.7</v>
      </c>
      <c r="Y449" s="15">
        <v>1132.05</v>
      </c>
    </row>
    <row r="450" spans="1:25" ht="15.75">
      <c r="A450" s="10">
        <v>41180</v>
      </c>
      <c r="B450" s="15">
        <v>1003.08</v>
      </c>
      <c r="C450" s="15">
        <v>939.49</v>
      </c>
      <c r="D450" s="15">
        <v>891.52</v>
      </c>
      <c r="E450" s="15">
        <v>892.02</v>
      </c>
      <c r="F450" s="15">
        <v>889.47</v>
      </c>
      <c r="G450" s="15">
        <v>920.93</v>
      </c>
      <c r="H450" s="15">
        <v>1055.45</v>
      </c>
      <c r="I450" s="15">
        <v>1177.27</v>
      </c>
      <c r="J450" s="15">
        <v>1256.68</v>
      </c>
      <c r="K450" s="15">
        <v>1290.43</v>
      </c>
      <c r="L450" s="15">
        <v>1291.15</v>
      </c>
      <c r="M450" s="15">
        <v>1284.04</v>
      </c>
      <c r="N450" s="15">
        <v>1258.39</v>
      </c>
      <c r="O450" s="15">
        <v>1273.02</v>
      </c>
      <c r="P450" s="15">
        <v>1266.52</v>
      </c>
      <c r="Q450" s="15">
        <v>1251.15</v>
      </c>
      <c r="R450" s="15">
        <v>1231.84</v>
      </c>
      <c r="S450" s="15">
        <v>1220.71</v>
      </c>
      <c r="T450" s="15">
        <v>1239.95</v>
      </c>
      <c r="U450" s="15">
        <v>1276.19</v>
      </c>
      <c r="V450" s="15">
        <v>1307.48</v>
      </c>
      <c r="W450" s="15">
        <v>1298.48</v>
      </c>
      <c r="X450" s="15">
        <v>1233.48</v>
      </c>
      <c r="Y450" s="15">
        <v>1118.17</v>
      </c>
    </row>
    <row r="451" spans="1:25" ht="15.75">
      <c r="A451" s="10">
        <v>41181</v>
      </c>
      <c r="B451" s="15">
        <v>1039.44</v>
      </c>
      <c r="C451" s="15">
        <v>972.22</v>
      </c>
      <c r="D451" s="15">
        <v>950.14</v>
      </c>
      <c r="E451" s="15">
        <v>939.61</v>
      </c>
      <c r="F451" s="15">
        <v>932.54</v>
      </c>
      <c r="G451" s="15">
        <v>936.86</v>
      </c>
      <c r="H451" s="15">
        <v>981.4</v>
      </c>
      <c r="I451" s="15">
        <v>1034.96</v>
      </c>
      <c r="J451" s="15">
        <v>1146.71</v>
      </c>
      <c r="K451" s="15">
        <v>1194.54</v>
      </c>
      <c r="L451" s="15">
        <v>1220.85</v>
      </c>
      <c r="M451" s="15">
        <v>1216.2</v>
      </c>
      <c r="N451" s="15">
        <v>1213.76</v>
      </c>
      <c r="O451" s="15">
        <v>1214.11</v>
      </c>
      <c r="P451" s="15">
        <v>1209.41</v>
      </c>
      <c r="Q451" s="15">
        <v>1203.27</v>
      </c>
      <c r="R451" s="15">
        <v>1196.95</v>
      </c>
      <c r="S451" s="15">
        <v>1202.12</v>
      </c>
      <c r="T451" s="15">
        <v>1206.98</v>
      </c>
      <c r="U451" s="15">
        <v>1255.68</v>
      </c>
      <c r="V451" s="15">
        <v>1304.31</v>
      </c>
      <c r="W451" s="15">
        <v>1255.07</v>
      </c>
      <c r="X451" s="15">
        <v>1217.4</v>
      </c>
      <c r="Y451" s="15">
        <v>1114.31</v>
      </c>
    </row>
    <row r="452" spans="1:25" ht="15.75">
      <c r="A452" s="10">
        <v>41182</v>
      </c>
      <c r="B452" s="15">
        <v>983.31</v>
      </c>
      <c r="C452" s="15">
        <v>926.84</v>
      </c>
      <c r="D452" s="15">
        <v>877.6</v>
      </c>
      <c r="E452" s="15">
        <v>883.08</v>
      </c>
      <c r="F452" s="15">
        <v>855.57</v>
      </c>
      <c r="G452" s="15">
        <v>910.06</v>
      </c>
      <c r="H452" s="15">
        <v>920.96</v>
      </c>
      <c r="I452" s="15">
        <v>933.15</v>
      </c>
      <c r="J452" s="15">
        <v>1045.92</v>
      </c>
      <c r="K452" s="15">
        <v>1123.27</v>
      </c>
      <c r="L452" s="15">
        <v>1155.87</v>
      </c>
      <c r="M452" s="15">
        <v>1167.12</v>
      </c>
      <c r="N452" s="15">
        <v>1160.31</v>
      </c>
      <c r="O452" s="15">
        <v>1158.29</v>
      </c>
      <c r="P452" s="15">
        <v>1156.54</v>
      </c>
      <c r="Q452" s="15">
        <v>1154.37</v>
      </c>
      <c r="R452" s="15">
        <v>1155.77</v>
      </c>
      <c r="S452" s="15">
        <v>1162.58</v>
      </c>
      <c r="T452" s="15">
        <v>1162.02</v>
      </c>
      <c r="U452" s="15">
        <v>1231.06</v>
      </c>
      <c r="V452" s="15">
        <v>1255.4</v>
      </c>
      <c r="W452" s="15">
        <v>1237.04</v>
      </c>
      <c r="X452" s="15">
        <v>1179.52</v>
      </c>
      <c r="Y452" s="15">
        <v>1068.12</v>
      </c>
    </row>
    <row r="453" spans="1:25" ht="12.75">
      <c r="A453" s="11"/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</row>
    <row r="454" spans="1:25" ht="15.75" customHeight="1">
      <c r="A454" s="66" t="s">
        <v>13</v>
      </c>
      <c r="B454" s="66" t="s">
        <v>48</v>
      </c>
      <c r="C454" s="66"/>
      <c r="D454" s="66"/>
      <c r="E454" s="66"/>
      <c r="F454" s="66"/>
      <c r="G454" s="66"/>
      <c r="H454" s="66"/>
      <c r="I454" s="66"/>
      <c r="J454" s="66"/>
      <c r="K454" s="66"/>
      <c r="L454" s="66"/>
      <c r="M454" s="66"/>
      <c r="N454" s="66"/>
      <c r="O454" s="66"/>
      <c r="P454" s="66"/>
      <c r="Q454" s="66"/>
      <c r="R454" s="66"/>
      <c r="S454" s="66"/>
      <c r="T454" s="66"/>
      <c r="U454" s="66"/>
      <c r="V454" s="66"/>
      <c r="W454" s="66"/>
      <c r="X454" s="66"/>
      <c r="Y454" s="66"/>
    </row>
    <row r="455" spans="1:25" ht="40.5" customHeight="1">
      <c r="A455" s="66"/>
      <c r="B455" s="6" t="s">
        <v>14</v>
      </c>
      <c r="C455" s="6" t="s">
        <v>15</v>
      </c>
      <c r="D455" s="6" t="s">
        <v>16</v>
      </c>
      <c r="E455" s="6" t="s">
        <v>17</v>
      </c>
      <c r="F455" s="6" t="s">
        <v>18</v>
      </c>
      <c r="G455" s="6" t="s">
        <v>19</v>
      </c>
      <c r="H455" s="6" t="s">
        <v>20</v>
      </c>
      <c r="I455" s="6" t="s">
        <v>21</v>
      </c>
      <c r="J455" s="6" t="s">
        <v>22</v>
      </c>
      <c r="K455" s="6" t="s">
        <v>23</v>
      </c>
      <c r="L455" s="6" t="s">
        <v>24</v>
      </c>
      <c r="M455" s="6" t="s">
        <v>25</v>
      </c>
      <c r="N455" s="6" t="s">
        <v>26</v>
      </c>
      <c r="O455" s="6" t="s">
        <v>27</v>
      </c>
      <c r="P455" s="6" t="s">
        <v>28</v>
      </c>
      <c r="Q455" s="6" t="s">
        <v>29</v>
      </c>
      <c r="R455" s="6" t="s">
        <v>30</v>
      </c>
      <c r="S455" s="6" t="s">
        <v>31</v>
      </c>
      <c r="T455" s="6" t="s">
        <v>32</v>
      </c>
      <c r="U455" s="6" t="s">
        <v>33</v>
      </c>
      <c r="V455" s="6" t="s">
        <v>34</v>
      </c>
      <c r="W455" s="6" t="s">
        <v>35</v>
      </c>
      <c r="X455" s="6" t="s">
        <v>36</v>
      </c>
      <c r="Y455" s="6" t="s">
        <v>37</v>
      </c>
    </row>
    <row r="456" spans="1:25" ht="15.75">
      <c r="A456" s="10">
        <v>41153</v>
      </c>
      <c r="B456" s="15">
        <v>930.62</v>
      </c>
      <c r="C456" s="15">
        <v>936.93</v>
      </c>
      <c r="D456" s="15">
        <v>930.49</v>
      </c>
      <c r="E456" s="15">
        <v>945.08</v>
      </c>
      <c r="F456" s="15">
        <v>928.04</v>
      </c>
      <c r="G456" s="15">
        <v>927.06</v>
      </c>
      <c r="H456" s="15">
        <v>927.7</v>
      </c>
      <c r="I456" s="15">
        <v>970.77</v>
      </c>
      <c r="J456" s="15">
        <v>1107.71</v>
      </c>
      <c r="K456" s="15">
        <v>1188.59</v>
      </c>
      <c r="L456" s="15">
        <v>1215.22</v>
      </c>
      <c r="M456" s="15">
        <v>1219.38</v>
      </c>
      <c r="N456" s="15">
        <v>1213.3</v>
      </c>
      <c r="O456" s="15">
        <v>1219.37</v>
      </c>
      <c r="P456" s="15">
        <v>1218.92</v>
      </c>
      <c r="Q456" s="15">
        <v>1214.93</v>
      </c>
      <c r="R456" s="15">
        <v>1211.78</v>
      </c>
      <c r="S456" s="15">
        <v>1211.86</v>
      </c>
      <c r="T456" s="15">
        <v>1213.31</v>
      </c>
      <c r="U456" s="15">
        <v>1220.53</v>
      </c>
      <c r="V456" s="15">
        <v>1232.48</v>
      </c>
      <c r="W456" s="15">
        <v>1286.84</v>
      </c>
      <c r="X456" s="15">
        <v>1227.21</v>
      </c>
      <c r="Y456" s="15">
        <v>1117.32</v>
      </c>
    </row>
    <row r="457" spans="1:25" ht="15.75">
      <c r="A457" s="10">
        <v>41154</v>
      </c>
      <c r="B457" s="15">
        <v>1049.46</v>
      </c>
      <c r="C457" s="15">
        <v>973.79</v>
      </c>
      <c r="D457" s="15">
        <v>920.9</v>
      </c>
      <c r="E457" s="15">
        <v>915.17</v>
      </c>
      <c r="F457" s="15">
        <v>909.3</v>
      </c>
      <c r="G457" s="15">
        <v>911.13</v>
      </c>
      <c r="H457" s="15">
        <v>909.32</v>
      </c>
      <c r="I457" s="15">
        <v>910.73</v>
      </c>
      <c r="J457" s="15">
        <v>981.21</v>
      </c>
      <c r="K457" s="15">
        <v>1110.88</v>
      </c>
      <c r="L457" s="15">
        <v>1146.12</v>
      </c>
      <c r="M457" s="15">
        <v>1168.22</v>
      </c>
      <c r="N457" s="15">
        <v>1170.89</v>
      </c>
      <c r="O457" s="15">
        <v>1173.18</v>
      </c>
      <c r="P457" s="15">
        <v>1177.21</v>
      </c>
      <c r="Q457" s="15">
        <v>1177.98</v>
      </c>
      <c r="R457" s="15">
        <v>1175.38</v>
      </c>
      <c r="S457" s="15">
        <v>1175.8</v>
      </c>
      <c r="T457" s="15">
        <v>1144.17</v>
      </c>
      <c r="U457" s="15">
        <v>1164.3</v>
      </c>
      <c r="V457" s="15">
        <v>1191.17</v>
      </c>
      <c r="W457" s="15">
        <v>1226.22</v>
      </c>
      <c r="X457" s="15">
        <v>1191.68</v>
      </c>
      <c r="Y457" s="15">
        <v>1076.8</v>
      </c>
    </row>
    <row r="458" spans="1:25" ht="15.75">
      <c r="A458" s="10">
        <v>41155</v>
      </c>
      <c r="B458" s="15">
        <v>992.61</v>
      </c>
      <c r="C458" s="15">
        <v>937.37</v>
      </c>
      <c r="D458" s="15">
        <v>924.51</v>
      </c>
      <c r="E458" s="15">
        <v>918.54</v>
      </c>
      <c r="F458" s="15">
        <v>931.57</v>
      </c>
      <c r="G458" s="15">
        <v>901.75</v>
      </c>
      <c r="H458" s="15">
        <v>947.33</v>
      </c>
      <c r="I458" s="15">
        <v>1018.57</v>
      </c>
      <c r="J458" s="15">
        <v>1189.98</v>
      </c>
      <c r="K458" s="15">
        <v>1298.18</v>
      </c>
      <c r="L458" s="15">
        <v>1307.25</v>
      </c>
      <c r="M458" s="15">
        <v>1319.81</v>
      </c>
      <c r="N458" s="15">
        <v>1302.76</v>
      </c>
      <c r="O458" s="15">
        <v>1315.04</v>
      </c>
      <c r="P458" s="15">
        <v>1312.55</v>
      </c>
      <c r="Q458" s="15">
        <v>1294.97</v>
      </c>
      <c r="R458" s="15">
        <v>1256.9</v>
      </c>
      <c r="S458" s="15">
        <v>1233.5</v>
      </c>
      <c r="T458" s="15">
        <v>1227.25</v>
      </c>
      <c r="U458" s="15">
        <v>1215.17</v>
      </c>
      <c r="V458" s="15">
        <v>1230.74</v>
      </c>
      <c r="W458" s="15">
        <v>1281.91</v>
      </c>
      <c r="X458" s="15">
        <v>1198.51</v>
      </c>
      <c r="Y458" s="15">
        <v>1074.16</v>
      </c>
    </row>
    <row r="459" spans="1:25" ht="15.75">
      <c r="A459" s="10">
        <v>41156</v>
      </c>
      <c r="B459" s="15">
        <v>950.04</v>
      </c>
      <c r="C459" s="15">
        <v>793.91</v>
      </c>
      <c r="D459" s="15">
        <v>767.37</v>
      </c>
      <c r="E459" s="15">
        <v>789.06</v>
      </c>
      <c r="F459" s="15">
        <v>829.78</v>
      </c>
      <c r="G459" s="15">
        <v>862.57</v>
      </c>
      <c r="H459" s="15">
        <v>944.98</v>
      </c>
      <c r="I459" s="15">
        <v>1024.13</v>
      </c>
      <c r="J459" s="15">
        <v>1195.32</v>
      </c>
      <c r="K459" s="15">
        <v>1254.11</v>
      </c>
      <c r="L459" s="15">
        <v>1269.43</v>
      </c>
      <c r="M459" s="15">
        <v>1276.38</v>
      </c>
      <c r="N459" s="15">
        <v>1261.24</v>
      </c>
      <c r="O459" s="15">
        <v>1284.29</v>
      </c>
      <c r="P459" s="15">
        <v>1278.4</v>
      </c>
      <c r="Q459" s="15">
        <v>1266.56</v>
      </c>
      <c r="R459" s="15">
        <v>1238.42</v>
      </c>
      <c r="S459" s="15">
        <v>1217.58</v>
      </c>
      <c r="T459" s="15">
        <v>1214.83</v>
      </c>
      <c r="U459" s="15">
        <v>1194.19</v>
      </c>
      <c r="V459" s="15">
        <v>1225.87</v>
      </c>
      <c r="W459" s="15">
        <v>1267.18</v>
      </c>
      <c r="X459" s="15">
        <v>1200.36</v>
      </c>
      <c r="Y459" s="15">
        <v>1072.81</v>
      </c>
    </row>
    <row r="460" spans="1:25" ht="15.75">
      <c r="A460" s="10">
        <v>41157</v>
      </c>
      <c r="B460" s="15">
        <v>954.94</v>
      </c>
      <c r="C460" s="15">
        <v>889.38</v>
      </c>
      <c r="D460" s="15">
        <v>778.35</v>
      </c>
      <c r="E460" s="15">
        <v>777</v>
      </c>
      <c r="F460" s="15">
        <v>795.2</v>
      </c>
      <c r="G460" s="15">
        <v>853.77</v>
      </c>
      <c r="H460" s="15">
        <v>913.65</v>
      </c>
      <c r="I460" s="15">
        <v>1011.32</v>
      </c>
      <c r="J460" s="15">
        <v>1198.82</v>
      </c>
      <c r="K460" s="15">
        <v>1265.07</v>
      </c>
      <c r="L460" s="15">
        <v>1275.29</v>
      </c>
      <c r="M460" s="15">
        <v>1279.22</v>
      </c>
      <c r="N460" s="15">
        <v>1264.04</v>
      </c>
      <c r="O460" s="15">
        <v>1276.49</v>
      </c>
      <c r="P460" s="15">
        <v>1273.93</v>
      </c>
      <c r="Q460" s="15">
        <v>1248.46</v>
      </c>
      <c r="R460" s="15">
        <v>1218.12</v>
      </c>
      <c r="S460" s="15">
        <v>1194.71</v>
      </c>
      <c r="T460" s="15">
        <v>1191.04</v>
      </c>
      <c r="U460" s="15">
        <v>1182.56</v>
      </c>
      <c r="V460" s="15">
        <v>1266.68</v>
      </c>
      <c r="W460" s="15">
        <v>1298.05</v>
      </c>
      <c r="X460" s="15">
        <v>1202.91</v>
      </c>
      <c r="Y460" s="15">
        <v>1080.36</v>
      </c>
    </row>
    <row r="461" spans="1:25" ht="15.75">
      <c r="A461" s="10">
        <v>41158</v>
      </c>
      <c r="B461" s="15">
        <v>959.73</v>
      </c>
      <c r="C461" s="15">
        <v>864.78</v>
      </c>
      <c r="D461" s="15">
        <v>785.02</v>
      </c>
      <c r="E461" s="15">
        <v>782.64</v>
      </c>
      <c r="F461" s="15">
        <v>788.53</v>
      </c>
      <c r="G461" s="15">
        <v>849.89</v>
      </c>
      <c r="H461" s="15">
        <v>924.59</v>
      </c>
      <c r="I461" s="15">
        <v>1021.08</v>
      </c>
      <c r="J461" s="15">
        <v>1219.53</v>
      </c>
      <c r="K461" s="15">
        <v>1266.71</v>
      </c>
      <c r="L461" s="15">
        <v>1277.92</v>
      </c>
      <c r="M461" s="15">
        <v>1282.59</v>
      </c>
      <c r="N461" s="15">
        <v>1267.71</v>
      </c>
      <c r="O461" s="15">
        <v>1277.8</v>
      </c>
      <c r="P461" s="15">
        <v>1275.43</v>
      </c>
      <c r="Q461" s="15">
        <v>1269.22</v>
      </c>
      <c r="R461" s="15">
        <v>1247.41</v>
      </c>
      <c r="S461" s="15">
        <v>1226.39</v>
      </c>
      <c r="T461" s="15">
        <v>1229.11</v>
      </c>
      <c r="U461" s="15">
        <v>1219.21</v>
      </c>
      <c r="V461" s="15">
        <v>1264.18</v>
      </c>
      <c r="W461" s="15">
        <v>1280.01</v>
      </c>
      <c r="X461" s="15">
        <v>1205.59</v>
      </c>
      <c r="Y461" s="15">
        <v>1033.17</v>
      </c>
    </row>
    <row r="462" spans="1:25" ht="15.75">
      <c r="A462" s="10">
        <v>41159</v>
      </c>
      <c r="B462" s="15">
        <v>935.12</v>
      </c>
      <c r="C462" s="15">
        <v>816.88</v>
      </c>
      <c r="D462" s="15">
        <v>734.98</v>
      </c>
      <c r="E462" s="15">
        <v>732.08</v>
      </c>
      <c r="F462" s="15">
        <v>765.56</v>
      </c>
      <c r="G462" s="15">
        <v>790.12</v>
      </c>
      <c r="H462" s="15">
        <v>924.56</v>
      </c>
      <c r="I462" s="15">
        <v>1084.97</v>
      </c>
      <c r="J462" s="15">
        <v>1220.18</v>
      </c>
      <c r="K462" s="15">
        <v>1268.58</v>
      </c>
      <c r="L462" s="15">
        <v>1276.5</v>
      </c>
      <c r="M462" s="15">
        <v>1283.49</v>
      </c>
      <c r="N462" s="15">
        <v>1274.52</v>
      </c>
      <c r="O462" s="15">
        <v>1285</v>
      </c>
      <c r="P462" s="15">
        <v>1281.62</v>
      </c>
      <c r="Q462" s="15">
        <v>1268.9</v>
      </c>
      <c r="R462" s="15">
        <v>1238.75</v>
      </c>
      <c r="S462" s="15">
        <v>1220.7</v>
      </c>
      <c r="T462" s="15">
        <v>1220.21</v>
      </c>
      <c r="U462" s="15">
        <v>1218.53</v>
      </c>
      <c r="V462" s="15">
        <v>1266.05</v>
      </c>
      <c r="W462" s="15">
        <v>1284.96</v>
      </c>
      <c r="X462" s="15">
        <v>1201.82</v>
      </c>
      <c r="Y462" s="15">
        <v>1100.47</v>
      </c>
    </row>
    <row r="463" spans="1:25" ht="15.75">
      <c r="A463" s="10">
        <v>41160</v>
      </c>
      <c r="B463" s="15">
        <v>1116.07</v>
      </c>
      <c r="C463" s="15">
        <v>1003.23</v>
      </c>
      <c r="D463" s="15">
        <v>917.38</v>
      </c>
      <c r="E463" s="15">
        <v>918.48</v>
      </c>
      <c r="F463" s="15">
        <v>905.51</v>
      </c>
      <c r="G463" s="15">
        <v>901.71</v>
      </c>
      <c r="H463" s="15">
        <v>933.43</v>
      </c>
      <c r="I463" s="15">
        <v>1056.19</v>
      </c>
      <c r="J463" s="15">
        <v>1185.71</v>
      </c>
      <c r="K463" s="15">
        <v>1231.91</v>
      </c>
      <c r="L463" s="15">
        <v>1252.79</v>
      </c>
      <c r="M463" s="15">
        <v>1253.8</v>
      </c>
      <c r="N463" s="15">
        <v>1252.4</v>
      </c>
      <c r="O463" s="15">
        <v>1253.33</v>
      </c>
      <c r="P463" s="15">
        <v>1250.62</v>
      </c>
      <c r="Q463" s="15">
        <v>1249.47</v>
      </c>
      <c r="R463" s="15">
        <v>1246.28</v>
      </c>
      <c r="S463" s="15">
        <v>1245.41</v>
      </c>
      <c r="T463" s="15">
        <v>1228.84</v>
      </c>
      <c r="U463" s="15">
        <v>1230.46</v>
      </c>
      <c r="V463" s="15">
        <v>1260.09</v>
      </c>
      <c r="W463" s="15">
        <v>1268.07</v>
      </c>
      <c r="X463" s="15">
        <v>1258.29</v>
      </c>
      <c r="Y463" s="15">
        <v>1184.44</v>
      </c>
    </row>
    <row r="464" spans="1:25" ht="15.75">
      <c r="A464" s="10">
        <v>41161</v>
      </c>
      <c r="B464" s="15">
        <v>1120.61</v>
      </c>
      <c r="C464" s="15">
        <v>1020.55</v>
      </c>
      <c r="D464" s="15">
        <v>902.82</v>
      </c>
      <c r="E464" s="15">
        <v>894.54</v>
      </c>
      <c r="F464" s="15">
        <v>889.64</v>
      </c>
      <c r="G464" s="15">
        <v>890.41</v>
      </c>
      <c r="H464" s="15">
        <v>888.52</v>
      </c>
      <c r="I464" s="15">
        <v>880.33</v>
      </c>
      <c r="J464" s="15">
        <v>1031.95</v>
      </c>
      <c r="K464" s="15">
        <v>1171.5</v>
      </c>
      <c r="L464" s="15">
        <v>1209.37</v>
      </c>
      <c r="M464" s="15">
        <v>1216.71</v>
      </c>
      <c r="N464" s="15">
        <v>1215.78</v>
      </c>
      <c r="O464" s="15">
        <v>1216.69</v>
      </c>
      <c r="P464" s="15">
        <v>1216.62</v>
      </c>
      <c r="Q464" s="15">
        <v>1216.11</v>
      </c>
      <c r="R464" s="15">
        <v>1214.01</v>
      </c>
      <c r="S464" s="15">
        <v>1211.5</v>
      </c>
      <c r="T464" s="15">
        <v>1207.92</v>
      </c>
      <c r="U464" s="15">
        <v>1214.71</v>
      </c>
      <c r="V464" s="15">
        <v>1257.34</v>
      </c>
      <c r="W464" s="15">
        <v>1251.45</v>
      </c>
      <c r="X464" s="15">
        <v>1227.88</v>
      </c>
      <c r="Y464" s="15">
        <v>1141.43</v>
      </c>
    </row>
    <row r="465" spans="1:25" ht="15.75">
      <c r="A465" s="10">
        <v>41162</v>
      </c>
      <c r="B465" s="15">
        <v>1075.65</v>
      </c>
      <c r="C465" s="15">
        <v>947.76</v>
      </c>
      <c r="D465" s="15">
        <v>919.68</v>
      </c>
      <c r="E465" s="15">
        <v>913.18</v>
      </c>
      <c r="F465" s="15">
        <v>916.75</v>
      </c>
      <c r="G465" s="15">
        <v>960.58</v>
      </c>
      <c r="H465" s="15">
        <v>1024.8</v>
      </c>
      <c r="I465" s="15">
        <v>1127.02</v>
      </c>
      <c r="J465" s="15">
        <v>1237.38</v>
      </c>
      <c r="K465" s="15">
        <v>1307.81</v>
      </c>
      <c r="L465" s="15">
        <v>1330.69</v>
      </c>
      <c r="M465" s="15">
        <v>1342.18</v>
      </c>
      <c r="N465" s="15">
        <v>1315.25</v>
      </c>
      <c r="O465" s="15">
        <v>1334.84</v>
      </c>
      <c r="P465" s="15">
        <v>1329.35</v>
      </c>
      <c r="Q465" s="15">
        <v>1310.1</v>
      </c>
      <c r="R465" s="15">
        <v>1279.47</v>
      </c>
      <c r="S465" s="15">
        <v>1260.82</v>
      </c>
      <c r="T465" s="15">
        <v>1265.17</v>
      </c>
      <c r="U465" s="15">
        <v>1238.52</v>
      </c>
      <c r="V465" s="15">
        <v>1294.13</v>
      </c>
      <c r="W465" s="15">
        <v>1322.15</v>
      </c>
      <c r="X465" s="15">
        <v>1204.05</v>
      </c>
      <c r="Y465" s="15">
        <v>1136.02</v>
      </c>
    </row>
    <row r="466" spans="1:25" ht="15.75">
      <c r="A466" s="10">
        <v>41163</v>
      </c>
      <c r="B466" s="15">
        <v>1025.23</v>
      </c>
      <c r="C466" s="15">
        <v>934.4</v>
      </c>
      <c r="D466" s="15">
        <v>832.28</v>
      </c>
      <c r="E466" s="15">
        <v>789.56</v>
      </c>
      <c r="F466" s="15">
        <v>815.63</v>
      </c>
      <c r="G466" s="15">
        <v>857.08</v>
      </c>
      <c r="H466" s="15">
        <v>985.6</v>
      </c>
      <c r="I466" s="15">
        <v>1110.34</v>
      </c>
      <c r="J466" s="15">
        <v>1212.7</v>
      </c>
      <c r="K466" s="15">
        <v>1273.61</v>
      </c>
      <c r="L466" s="15">
        <v>1286.99</v>
      </c>
      <c r="M466" s="15">
        <v>1271.01</v>
      </c>
      <c r="N466" s="15">
        <v>1252.93</v>
      </c>
      <c r="O466" s="15">
        <v>1256.9</v>
      </c>
      <c r="P466" s="15">
        <v>1252.04</v>
      </c>
      <c r="Q466" s="15">
        <v>1237.08</v>
      </c>
      <c r="R466" s="15">
        <v>1219.43</v>
      </c>
      <c r="S466" s="15">
        <v>1203.16</v>
      </c>
      <c r="T466" s="15">
        <v>1199.29</v>
      </c>
      <c r="U466" s="15">
        <v>1204.46</v>
      </c>
      <c r="V466" s="15">
        <v>1260.92</v>
      </c>
      <c r="W466" s="15">
        <v>1219.68</v>
      </c>
      <c r="X466" s="15">
        <v>1184.94</v>
      </c>
      <c r="Y466" s="15">
        <v>1106.2</v>
      </c>
    </row>
    <row r="467" spans="1:25" ht="15.75">
      <c r="A467" s="10">
        <v>41164</v>
      </c>
      <c r="B467" s="15">
        <v>983.72</v>
      </c>
      <c r="C467" s="15">
        <v>903.03</v>
      </c>
      <c r="D467" s="15">
        <v>882.91</v>
      </c>
      <c r="E467" s="15">
        <v>862.27</v>
      </c>
      <c r="F467" s="15">
        <v>896.65</v>
      </c>
      <c r="G467" s="15">
        <v>947.51</v>
      </c>
      <c r="H467" s="15">
        <v>1015.23</v>
      </c>
      <c r="I467" s="15">
        <v>1158.76</v>
      </c>
      <c r="J467" s="15">
        <v>1238.25</v>
      </c>
      <c r="K467" s="15">
        <v>1261.12</v>
      </c>
      <c r="L467" s="15">
        <v>1293.23</v>
      </c>
      <c r="M467" s="15">
        <v>1293.62</v>
      </c>
      <c r="N467" s="15">
        <v>1283.36</v>
      </c>
      <c r="O467" s="15">
        <v>1293.65</v>
      </c>
      <c r="P467" s="15">
        <v>1292.84</v>
      </c>
      <c r="Q467" s="15">
        <v>1281.74</v>
      </c>
      <c r="R467" s="15">
        <v>1270.89</v>
      </c>
      <c r="S467" s="15">
        <v>1234.87</v>
      </c>
      <c r="T467" s="15">
        <v>1248.07</v>
      </c>
      <c r="U467" s="15">
        <v>1239.59</v>
      </c>
      <c r="V467" s="15">
        <v>1298.67</v>
      </c>
      <c r="W467" s="15">
        <v>1331.05</v>
      </c>
      <c r="X467" s="15">
        <v>1236.49</v>
      </c>
      <c r="Y467" s="15">
        <v>1148.49</v>
      </c>
    </row>
    <row r="468" spans="1:25" ht="15.75">
      <c r="A468" s="10">
        <v>41165</v>
      </c>
      <c r="B468" s="15">
        <v>979.61</v>
      </c>
      <c r="C468" s="15">
        <v>940.2</v>
      </c>
      <c r="D468" s="15">
        <v>860.13</v>
      </c>
      <c r="E468" s="15">
        <v>850.93</v>
      </c>
      <c r="F468" s="15">
        <v>860.49</v>
      </c>
      <c r="G468" s="15">
        <v>940.89</v>
      </c>
      <c r="H468" s="15">
        <v>993.48</v>
      </c>
      <c r="I468" s="15">
        <v>1148.48</v>
      </c>
      <c r="J468" s="15">
        <v>1237.4</v>
      </c>
      <c r="K468" s="15">
        <v>1258.99</v>
      </c>
      <c r="L468" s="15">
        <v>1278.3</v>
      </c>
      <c r="M468" s="15">
        <v>1290.78</v>
      </c>
      <c r="N468" s="15">
        <v>1255.35</v>
      </c>
      <c r="O468" s="15">
        <v>1289.9</v>
      </c>
      <c r="P468" s="15">
        <v>1290.57</v>
      </c>
      <c r="Q468" s="15">
        <v>1255.89</v>
      </c>
      <c r="R468" s="15">
        <v>1245.44</v>
      </c>
      <c r="S468" s="15">
        <v>1234.65</v>
      </c>
      <c r="T468" s="15">
        <v>1251.81</v>
      </c>
      <c r="U468" s="15">
        <v>1241.4</v>
      </c>
      <c r="V468" s="15">
        <v>1311.17</v>
      </c>
      <c r="W468" s="15">
        <v>1324.94</v>
      </c>
      <c r="X468" s="15">
        <v>1239.98</v>
      </c>
      <c r="Y468" s="15">
        <v>1148.5</v>
      </c>
    </row>
    <row r="469" spans="1:25" ht="15.75">
      <c r="A469" s="10">
        <v>41166</v>
      </c>
      <c r="B469" s="15">
        <v>984.61</v>
      </c>
      <c r="C469" s="15">
        <v>942.66</v>
      </c>
      <c r="D469" s="15">
        <v>896.84</v>
      </c>
      <c r="E469" s="15">
        <v>898.68</v>
      </c>
      <c r="F469" s="15">
        <v>917.94</v>
      </c>
      <c r="G469" s="15">
        <v>974.97</v>
      </c>
      <c r="H469" s="15">
        <v>1023.48</v>
      </c>
      <c r="I469" s="15">
        <v>1171.53</v>
      </c>
      <c r="J469" s="15">
        <v>1254.41</v>
      </c>
      <c r="K469" s="15">
        <v>1285.38</v>
      </c>
      <c r="L469" s="15">
        <v>1288.44</v>
      </c>
      <c r="M469" s="15">
        <v>1291.06</v>
      </c>
      <c r="N469" s="15">
        <v>1277.75</v>
      </c>
      <c r="O469" s="15">
        <v>1286.1</v>
      </c>
      <c r="P469" s="15">
        <v>1284.11</v>
      </c>
      <c r="Q469" s="15">
        <v>1269.75</v>
      </c>
      <c r="R469" s="15">
        <v>1257.71</v>
      </c>
      <c r="S469" s="15">
        <v>1246.72</v>
      </c>
      <c r="T469" s="15">
        <v>1239.65</v>
      </c>
      <c r="U469" s="15">
        <v>1233.84</v>
      </c>
      <c r="V469" s="15">
        <v>1284.67</v>
      </c>
      <c r="W469" s="15">
        <v>1302.61</v>
      </c>
      <c r="X469" s="15">
        <v>1254.98</v>
      </c>
      <c r="Y469" s="15">
        <v>1130.43</v>
      </c>
    </row>
    <row r="470" spans="1:25" ht="15.75">
      <c r="A470" s="10">
        <v>41167</v>
      </c>
      <c r="B470" s="15">
        <v>1075.28</v>
      </c>
      <c r="C470" s="15">
        <v>986.38</v>
      </c>
      <c r="D470" s="15">
        <v>945.05</v>
      </c>
      <c r="E470" s="15">
        <v>953.89</v>
      </c>
      <c r="F470" s="15">
        <v>957.48</v>
      </c>
      <c r="G470" s="15">
        <v>964.14</v>
      </c>
      <c r="H470" s="15">
        <v>947.85</v>
      </c>
      <c r="I470" s="15">
        <v>1017.54</v>
      </c>
      <c r="J470" s="15">
        <v>1154.09</v>
      </c>
      <c r="K470" s="15">
        <v>1234.97</v>
      </c>
      <c r="L470" s="15">
        <v>1255.4</v>
      </c>
      <c r="M470" s="15">
        <v>1256.58</v>
      </c>
      <c r="N470" s="15">
        <v>1250.46</v>
      </c>
      <c r="O470" s="15">
        <v>1254.08</v>
      </c>
      <c r="P470" s="15">
        <v>1252.67</v>
      </c>
      <c r="Q470" s="15">
        <v>1249.05</v>
      </c>
      <c r="R470" s="15">
        <v>1245.05</v>
      </c>
      <c r="S470" s="15">
        <v>1241.36</v>
      </c>
      <c r="T470" s="15">
        <v>1228.41</v>
      </c>
      <c r="U470" s="15">
        <v>1239.07</v>
      </c>
      <c r="V470" s="15">
        <v>1277.54</v>
      </c>
      <c r="W470" s="15">
        <v>1276.09</v>
      </c>
      <c r="X470" s="15">
        <v>1244.17</v>
      </c>
      <c r="Y470" s="15">
        <v>1178.19</v>
      </c>
    </row>
    <row r="471" spans="1:25" ht="15.75">
      <c r="A471" s="10">
        <v>41168</v>
      </c>
      <c r="B471" s="15">
        <v>1057.07</v>
      </c>
      <c r="C471" s="15">
        <v>994.05</v>
      </c>
      <c r="D471" s="15">
        <v>897.03</v>
      </c>
      <c r="E471" s="15">
        <v>877.49</v>
      </c>
      <c r="F471" s="15">
        <v>778.76</v>
      </c>
      <c r="G471" s="15">
        <v>890.37</v>
      </c>
      <c r="H471" s="15">
        <v>798.64</v>
      </c>
      <c r="I471" s="15">
        <v>872.44</v>
      </c>
      <c r="J471" s="15">
        <v>1006.41</v>
      </c>
      <c r="K471" s="15">
        <v>1153.56</v>
      </c>
      <c r="L471" s="15">
        <v>1209.31</v>
      </c>
      <c r="M471" s="15">
        <v>1222.43</v>
      </c>
      <c r="N471" s="15">
        <v>1219.98</v>
      </c>
      <c r="O471" s="15">
        <v>1223.07</v>
      </c>
      <c r="P471" s="15">
        <v>1223.22</v>
      </c>
      <c r="Q471" s="15">
        <v>1221.79</v>
      </c>
      <c r="R471" s="15">
        <v>1222.42</v>
      </c>
      <c r="S471" s="15">
        <v>1230.46</v>
      </c>
      <c r="T471" s="15">
        <v>1217.65</v>
      </c>
      <c r="U471" s="15">
        <v>1234.3</v>
      </c>
      <c r="V471" s="15">
        <v>1296.81</v>
      </c>
      <c r="W471" s="15">
        <v>1288.71</v>
      </c>
      <c r="X471" s="15">
        <v>1237.66</v>
      </c>
      <c r="Y471" s="15">
        <v>1124.38</v>
      </c>
    </row>
    <row r="472" spans="1:25" ht="15.75">
      <c r="A472" s="10">
        <v>41169</v>
      </c>
      <c r="B472" s="15">
        <v>1022.17</v>
      </c>
      <c r="C472" s="15">
        <v>937.84</v>
      </c>
      <c r="D472" s="15">
        <v>883.74</v>
      </c>
      <c r="E472" s="15">
        <v>856.55</v>
      </c>
      <c r="F472" s="15">
        <v>929.75</v>
      </c>
      <c r="G472" s="15">
        <v>996.67</v>
      </c>
      <c r="H472" s="15">
        <v>1045.05</v>
      </c>
      <c r="I472" s="15">
        <v>1166.88</v>
      </c>
      <c r="J472" s="15">
        <v>1247.88</v>
      </c>
      <c r="K472" s="15">
        <v>1275.78</v>
      </c>
      <c r="L472" s="15">
        <v>1267.74</v>
      </c>
      <c r="M472" s="15">
        <v>1262.97</v>
      </c>
      <c r="N472" s="15">
        <v>1224.04</v>
      </c>
      <c r="O472" s="15">
        <v>1247.36</v>
      </c>
      <c r="P472" s="15">
        <v>1245.47</v>
      </c>
      <c r="Q472" s="15">
        <v>1215.69</v>
      </c>
      <c r="R472" s="15">
        <v>1200.14</v>
      </c>
      <c r="S472" s="15">
        <v>1181.67</v>
      </c>
      <c r="T472" s="15">
        <v>1181.72</v>
      </c>
      <c r="U472" s="15">
        <v>1179.35</v>
      </c>
      <c r="V472" s="15">
        <v>1262.97</v>
      </c>
      <c r="W472" s="15">
        <v>1285.75</v>
      </c>
      <c r="X472" s="15">
        <v>1217.79</v>
      </c>
      <c r="Y472" s="15">
        <v>1090.3</v>
      </c>
    </row>
    <row r="473" spans="1:25" ht="15.75">
      <c r="A473" s="10">
        <v>41170</v>
      </c>
      <c r="B473" s="15">
        <v>965.84</v>
      </c>
      <c r="C473" s="15">
        <v>931.47</v>
      </c>
      <c r="D473" s="15">
        <v>922.03</v>
      </c>
      <c r="E473" s="15">
        <v>894.72</v>
      </c>
      <c r="F473" s="15">
        <v>928.45</v>
      </c>
      <c r="G473" s="15">
        <v>935.07</v>
      </c>
      <c r="H473" s="15">
        <v>1007.96</v>
      </c>
      <c r="I473" s="15">
        <v>1142.14</v>
      </c>
      <c r="J473" s="15">
        <v>1229.77</v>
      </c>
      <c r="K473" s="15">
        <v>1277.9</v>
      </c>
      <c r="L473" s="15">
        <v>1283.37</v>
      </c>
      <c r="M473" s="15">
        <v>1284.36</v>
      </c>
      <c r="N473" s="15">
        <v>1264.88</v>
      </c>
      <c r="O473" s="15">
        <v>1275.15</v>
      </c>
      <c r="P473" s="15">
        <v>1275.85</v>
      </c>
      <c r="Q473" s="15">
        <v>1262.98</v>
      </c>
      <c r="R473" s="15">
        <v>1250.42</v>
      </c>
      <c r="S473" s="15">
        <v>1225.07</v>
      </c>
      <c r="T473" s="15">
        <v>1226.35</v>
      </c>
      <c r="U473" s="15">
        <v>1229.06</v>
      </c>
      <c r="V473" s="15">
        <v>1294.46</v>
      </c>
      <c r="W473" s="15">
        <v>1314.11</v>
      </c>
      <c r="X473" s="15">
        <v>1260.36</v>
      </c>
      <c r="Y473" s="15">
        <v>1128.64</v>
      </c>
    </row>
    <row r="474" spans="1:25" ht="15.75">
      <c r="A474" s="10">
        <v>41171</v>
      </c>
      <c r="B474" s="15">
        <v>964.36</v>
      </c>
      <c r="C474" s="15">
        <v>929.77</v>
      </c>
      <c r="D474" s="15">
        <v>909.95</v>
      </c>
      <c r="E474" s="15">
        <v>911.14</v>
      </c>
      <c r="F474" s="15">
        <v>862.22</v>
      </c>
      <c r="G474" s="15">
        <v>878.97</v>
      </c>
      <c r="H474" s="15">
        <v>935.08</v>
      </c>
      <c r="I474" s="15">
        <v>1092.73</v>
      </c>
      <c r="J474" s="15">
        <v>1236.69</v>
      </c>
      <c r="K474" s="15">
        <v>1296.65</v>
      </c>
      <c r="L474" s="15">
        <v>1308.04</v>
      </c>
      <c r="M474" s="15">
        <v>1307.99</v>
      </c>
      <c r="N474" s="15">
        <v>1285.65</v>
      </c>
      <c r="O474" s="15">
        <v>1296.01</v>
      </c>
      <c r="P474" s="15">
        <v>1293.18</v>
      </c>
      <c r="Q474" s="15">
        <v>1262.62</v>
      </c>
      <c r="R474" s="15">
        <v>1252.37</v>
      </c>
      <c r="S474" s="15">
        <v>1216.17</v>
      </c>
      <c r="T474" s="15">
        <v>1227.01</v>
      </c>
      <c r="U474" s="15">
        <v>1222.21</v>
      </c>
      <c r="V474" s="15">
        <v>1319.05</v>
      </c>
      <c r="W474" s="15">
        <v>1321.4</v>
      </c>
      <c r="X474" s="15">
        <v>1237.53</v>
      </c>
      <c r="Y474" s="15">
        <v>1102.58</v>
      </c>
    </row>
    <row r="475" spans="1:25" ht="15.75">
      <c r="A475" s="10">
        <v>41172</v>
      </c>
      <c r="B475" s="15">
        <v>930.23</v>
      </c>
      <c r="C475" s="15">
        <v>862.36</v>
      </c>
      <c r="D475" s="15">
        <v>865.4</v>
      </c>
      <c r="E475" s="15">
        <v>822.64</v>
      </c>
      <c r="F475" s="15">
        <v>841.9</v>
      </c>
      <c r="G475" s="15">
        <v>881.74</v>
      </c>
      <c r="H475" s="15">
        <v>931.52</v>
      </c>
      <c r="I475" s="15">
        <v>1084.67</v>
      </c>
      <c r="J475" s="15">
        <v>1254.71</v>
      </c>
      <c r="K475" s="15">
        <v>1322.18</v>
      </c>
      <c r="L475" s="15">
        <v>1341.12</v>
      </c>
      <c r="M475" s="15">
        <v>1342.39</v>
      </c>
      <c r="N475" s="15">
        <v>1312.63</v>
      </c>
      <c r="O475" s="15">
        <v>1328.91</v>
      </c>
      <c r="P475" s="15">
        <v>1330.56</v>
      </c>
      <c r="Q475" s="15">
        <v>1313.15</v>
      </c>
      <c r="R475" s="15">
        <v>1267.57</v>
      </c>
      <c r="S475" s="15">
        <v>1243.77</v>
      </c>
      <c r="T475" s="15">
        <v>1271.7</v>
      </c>
      <c r="U475" s="15">
        <v>1260.62</v>
      </c>
      <c r="V475" s="15">
        <v>1349.86</v>
      </c>
      <c r="W475" s="15">
        <v>1357.23</v>
      </c>
      <c r="X475" s="15">
        <v>1229.73</v>
      </c>
      <c r="Y475" s="15">
        <v>1077.07</v>
      </c>
    </row>
    <row r="476" spans="1:25" ht="15.75">
      <c r="A476" s="10">
        <v>41173</v>
      </c>
      <c r="B476" s="15">
        <v>967.38</v>
      </c>
      <c r="C476" s="15">
        <v>895.83</v>
      </c>
      <c r="D476" s="15">
        <v>878.08</v>
      </c>
      <c r="E476" s="15">
        <v>897.05</v>
      </c>
      <c r="F476" s="15">
        <v>886.94</v>
      </c>
      <c r="G476" s="15">
        <v>912.59</v>
      </c>
      <c r="H476" s="15">
        <v>1001.25</v>
      </c>
      <c r="I476" s="15">
        <v>1124.89</v>
      </c>
      <c r="J476" s="15">
        <v>1266.69</v>
      </c>
      <c r="K476" s="15">
        <v>1315.29</v>
      </c>
      <c r="L476" s="15">
        <v>1332.7</v>
      </c>
      <c r="M476" s="15">
        <v>1342.08</v>
      </c>
      <c r="N476" s="15">
        <v>1325.02</v>
      </c>
      <c r="O476" s="15">
        <v>1333.62</v>
      </c>
      <c r="P476" s="15">
        <v>1331.71</v>
      </c>
      <c r="Q476" s="15">
        <v>1284.41</v>
      </c>
      <c r="R476" s="15">
        <v>1253.31</v>
      </c>
      <c r="S476" s="15">
        <v>1245.99</v>
      </c>
      <c r="T476" s="15">
        <v>1273.76</v>
      </c>
      <c r="U476" s="15">
        <v>1280.33</v>
      </c>
      <c r="V476" s="15">
        <v>1361.88</v>
      </c>
      <c r="W476" s="15">
        <v>1367.35</v>
      </c>
      <c r="X476" s="15">
        <v>1256.24</v>
      </c>
      <c r="Y476" s="15">
        <v>1142.58</v>
      </c>
    </row>
    <row r="477" spans="1:25" ht="15.75">
      <c r="A477" s="10">
        <v>41174</v>
      </c>
      <c r="B477" s="15">
        <v>1096.41</v>
      </c>
      <c r="C477" s="15">
        <v>991.36</v>
      </c>
      <c r="D477" s="15">
        <v>981.83</v>
      </c>
      <c r="E477" s="15">
        <v>951.75</v>
      </c>
      <c r="F477" s="15">
        <v>942.46</v>
      </c>
      <c r="G477" s="15">
        <v>942.47</v>
      </c>
      <c r="H477" s="15">
        <v>944.69</v>
      </c>
      <c r="I477" s="15">
        <v>994.36</v>
      </c>
      <c r="J477" s="15">
        <v>1118.8</v>
      </c>
      <c r="K477" s="15">
        <v>1161.47</v>
      </c>
      <c r="L477" s="15">
        <v>1206.79</v>
      </c>
      <c r="M477" s="15">
        <v>1228.6</v>
      </c>
      <c r="N477" s="15">
        <v>1220.51</v>
      </c>
      <c r="O477" s="15">
        <v>1222.2</v>
      </c>
      <c r="P477" s="15">
        <v>1222.22</v>
      </c>
      <c r="Q477" s="15">
        <v>1216.95</v>
      </c>
      <c r="R477" s="15">
        <v>1219.29</v>
      </c>
      <c r="S477" s="15">
        <v>1202.58</v>
      </c>
      <c r="T477" s="15">
        <v>1220.55</v>
      </c>
      <c r="U477" s="15">
        <v>1245.07</v>
      </c>
      <c r="V477" s="15">
        <v>1305.32</v>
      </c>
      <c r="W477" s="15">
        <v>1300.97</v>
      </c>
      <c r="X477" s="15">
        <v>1234.41</v>
      </c>
      <c r="Y477" s="15">
        <v>1180.56</v>
      </c>
    </row>
    <row r="478" spans="1:25" ht="15.75">
      <c r="A478" s="10">
        <v>41175</v>
      </c>
      <c r="B478" s="15">
        <v>1114.69</v>
      </c>
      <c r="C478" s="15">
        <v>1015.74</v>
      </c>
      <c r="D478" s="15">
        <v>932.34</v>
      </c>
      <c r="E478" s="15">
        <v>913.78</v>
      </c>
      <c r="F478" s="15">
        <v>891.68</v>
      </c>
      <c r="G478" s="15">
        <v>926.05</v>
      </c>
      <c r="H478" s="15">
        <v>842.92</v>
      </c>
      <c r="I478" s="15">
        <v>908.58</v>
      </c>
      <c r="J478" s="15">
        <v>1006.19</v>
      </c>
      <c r="K478" s="15">
        <v>1138.47</v>
      </c>
      <c r="L478" s="15">
        <v>1183.04</v>
      </c>
      <c r="M478" s="15">
        <v>1197.17</v>
      </c>
      <c r="N478" s="15">
        <v>1195.09</v>
      </c>
      <c r="O478" s="15">
        <v>1206.76</v>
      </c>
      <c r="P478" s="15">
        <v>1208.17</v>
      </c>
      <c r="Q478" s="15">
        <v>1206.3</v>
      </c>
      <c r="R478" s="15">
        <v>1205.25</v>
      </c>
      <c r="S478" s="15">
        <v>1207.58</v>
      </c>
      <c r="T478" s="15">
        <v>1196.9</v>
      </c>
      <c r="U478" s="15">
        <v>1266.84</v>
      </c>
      <c r="V478" s="15">
        <v>1309.42</v>
      </c>
      <c r="W478" s="15">
        <v>1289.09</v>
      </c>
      <c r="X478" s="15">
        <v>1233.87</v>
      </c>
      <c r="Y478" s="15">
        <v>1161.62</v>
      </c>
    </row>
    <row r="479" spans="1:25" ht="15.75">
      <c r="A479" s="10">
        <v>41176</v>
      </c>
      <c r="B479" s="15">
        <v>1099.8</v>
      </c>
      <c r="C479" s="15">
        <v>999.62</v>
      </c>
      <c r="D479" s="15">
        <v>940.6</v>
      </c>
      <c r="E479" s="15">
        <v>907.49</v>
      </c>
      <c r="F479" s="15">
        <v>934.18</v>
      </c>
      <c r="G479" s="15">
        <v>1000.91</v>
      </c>
      <c r="H479" s="15">
        <v>1113.5</v>
      </c>
      <c r="I479" s="15">
        <v>1184.28</v>
      </c>
      <c r="J479" s="15">
        <v>1279.9</v>
      </c>
      <c r="K479" s="15">
        <v>1283.46</v>
      </c>
      <c r="L479" s="15">
        <v>1287.33</v>
      </c>
      <c r="M479" s="15">
        <v>1287.17</v>
      </c>
      <c r="N479" s="15">
        <v>1269.68</v>
      </c>
      <c r="O479" s="15">
        <v>1278.57</v>
      </c>
      <c r="P479" s="15">
        <v>1281.07</v>
      </c>
      <c r="Q479" s="15">
        <v>1264.9</v>
      </c>
      <c r="R479" s="15">
        <v>1238.77</v>
      </c>
      <c r="S479" s="15">
        <v>1231.34</v>
      </c>
      <c r="T479" s="15">
        <v>1235.25</v>
      </c>
      <c r="U479" s="15">
        <v>1251.92</v>
      </c>
      <c r="V479" s="15">
        <v>1297.07</v>
      </c>
      <c r="W479" s="15">
        <v>1306.11</v>
      </c>
      <c r="X479" s="15">
        <v>1246</v>
      </c>
      <c r="Y479" s="15">
        <v>1182.79</v>
      </c>
    </row>
    <row r="480" spans="1:25" ht="15.75">
      <c r="A480" s="10">
        <v>41177</v>
      </c>
      <c r="B480" s="15">
        <v>1025.7</v>
      </c>
      <c r="C480" s="15">
        <v>930.33</v>
      </c>
      <c r="D480" s="15">
        <v>889.36</v>
      </c>
      <c r="E480" s="15">
        <v>895.78</v>
      </c>
      <c r="F480" s="15">
        <v>960.9</v>
      </c>
      <c r="G480" s="15">
        <v>975.2</v>
      </c>
      <c r="H480" s="15">
        <v>1072.93</v>
      </c>
      <c r="I480" s="15">
        <v>1196.63</v>
      </c>
      <c r="J480" s="15">
        <v>1269.27</v>
      </c>
      <c r="K480" s="15">
        <v>1288.28</v>
      </c>
      <c r="L480" s="15">
        <v>1288.73</v>
      </c>
      <c r="M480" s="15">
        <v>1286.63</v>
      </c>
      <c r="N480" s="15">
        <v>1268.84</v>
      </c>
      <c r="O480" s="15">
        <v>1277.1</v>
      </c>
      <c r="P480" s="15">
        <v>1269.51</v>
      </c>
      <c r="Q480" s="15">
        <v>1262.83</v>
      </c>
      <c r="R480" s="15">
        <v>1252.2</v>
      </c>
      <c r="S480" s="15">
        <v>1240.33</v>
      </c>
      <c r="T480" s="15">
        <v>1245.35</v>
      </c>
      <c r="U480" s="15">
        <v>1276.04</v>
      </c>
      <c r="V480" s="15">
        <v>1301.05</v>
      </c>
      <c r="W480" s="15">
        <v>1310.26</v>
      </c>
      <c r="X480" s="15">
        <v>1260.68</v>
      </c>
      <c r="Y480" s="15">
        <v>1190.56</v>
      </c>
    </row>
    <row r="481" spans="1:25" ht="15.75">
      <c r="A481" s="10">
        <v>41178</v>
      </c>
      <c r="B481" s="15">
        <v>1064.34</v>
      </c>
      <c r="C481" s="15">
        <v>971.35</v>
      </c>
      <c r="D481" s="15">
        <v>900.17</v>
      </c>
      <c r="E481" s="15">
        <v>911.74</v>
      </c>
      <c r="F481" s="15">
        <v>906.36</v>
      </c>
      <c r="G481" s="15">
        <v>979.99</v>
      </c>
      <c r="H481" s="15">
        <v>1119.9</v>
      </c>
      <c r="I481" s="15">
        <v>1185.48</v>
      </c>
      <c r="J481" s="15">
        <v>1266.81</v>
      </c>
      <c r="K481" s="15">
        <v>1300.87</v>
      </c>
      <c r="L481" s="15">
        <v>1305.3</v>
      </c>
      <c r="M481" s="15">
        <v>1303.1</v>
      </c>
      <c r="N481" s="15">
        <v>1263.23</v>
      </c>
      <c r="O481" s="15">
        <v>1270.81</v>
      </c>
      <c r="P481" s="15">
        <v>1269.9</v>
      </c>
      <c r="Q481" s="15">
        <v>1262.17</v>
      </c>
      <c r="R481" s="15">
        <v>1249.33</v>
      </c>
      <c r="S481" s="15">
        <v>1233.88</v>
      </c>
      <c r="T481" s="15">
        <v>1263.99</v>
      </c>
      <c r="U481" s="15">
        <v>1272.42</v>
      </c>
      <c r="V481" s="15">
        <v>1294.43</v>
      </c>
      <c r="W481" s="15">
        <v>1285.04</v>
      </c>
      <c r="X481" s="15">
        <v>1238.2</v>
      </c>
      <c r="Y481" s="15">
        <v>1178.72</v>
      </c>
    </row>
    <row r="482" spans="1:25" ht="15.75">
      <c r="A482" s="10">
        <v>41179</v>
      </c>
      <c r="B482" s="15">
        <v>1028.19</v>
      </c>
      <c r="C482" s="15">
        <v>967.32</v>
      </c>
      <c r="D482" s="15">
        <v>898.6</v>
      </c>
      <c r="E482" s="15">
        <v>906.66</v>
      </c>
      <c r="F482" s="15">
        <v>920.38</v>
      </c>
      <c r="G482" s="15">
        <v>971.07</v>
      </c>
      <c r="H482" s="15">
        <v>1081.24</v>
      </c>
      <c r="I482" s="15">
        <v>1153.39</v>
      </c>
      <c r="J482" s="15">
        <v>1277.75</v>
      </c>
      <c r="K482" s="15">
        <v>1316.78</v>
      </c>
      <c r="L482" s="15">
        <v>1323.37</v>
      </c>
      <c r="M482" s="15">
        <v>1324.08</v>
      </c>
      <c r="N482" s="15">
        <v>1294.97</v>
      </c>
      <c r="O482" s="15">
        <v>1315.27</v>
      </c>
      <c r="P482" s="15">
        <v>1297.01</v>
      </c>
      <c r="Q482" s="15">
        <v>1281.07</v>
      </c>
      <c r="R482" s="15">
        <v>1264.88</v>
      </c>
      <c r="S482" s="15">
        <v>1242.18</v>
      </c>
      <c r="T482" s="15">
        <v>1266.2</v>
      </c>
      <c r="U482" s="15">
        <v>1317.17</v>
      </c>
      <c r="V482" s="15">
        <v>1351.27</v>
      </c>
      <c r="W482" s="15">
        <v>1347.46</v>
      </c>
      <c r="X482" s="15">
        <v>1228.7</v>
      </c>
      <c r="Y482" s="15">
        <v>1132.05</v>
      </c>
    </row>
    <row r="483" spans="1:25" ht="15.75">
      <c r="A483" s="10">
        <v>41180</v>
      </c>
      <c r="B483" s="15">
        <v>1003.08</v>
      </c>
      <c r="C483" s="15">
        <v>939.49</v>
      </c>
      <c r="D483" s="15">
        <v>891.52</v>
      </c>
      <c r="E483" s="15">
        <v>892.02</v>
      </c>
      <c r="F483" s="15">
        <v>889.47</v>
      </c>
      <c r="G483" s="15">
        <v>920.93</v>
      </c>
      <c r="H483" s="15">
        <v>1055.45</v>
      </c>
      <c r="I483" s="15">
        <v>1177.27</v>
      </c>
      <c r="J483" s="15">
        <v>1256.68</v>
      </c>
      <c r="K483" s="15">
        <v>1290.43</v>
      </c>
      <c r="L483" s="15">
        <v>1291.15</v>
      </c>
      <c r="M483" s="15">
        <v>1284.04</v>
      </c>
      <c r="N483" s="15">
        <v>1258.39</v>
      </c>
      <c r="O483" s="15">
        <v>1273.02</v>
      </c>
      <c r="P483" s="15">
        <v>1266.52</v>
      </c>
      <c r="Q483" s="15">
        <v>1251.15</v>
      </c>
      <c r="R483" s="15">
        <v>1231.84</v>
      </c>
      <c r="S483" s="15">
        <v>1220.71</v>
      </c>
      <c r="T483" s="15">
        <v>1239.95</v>
      </c>
      <c r="U483" s="15">
        <v>1276.19</v>
      </c>
      <c r="V483" s="15">
        <v>1307.48</v>
      </c>
      <c r="W483" s="15">
        <v>1298.48</v>
      </c>
      <c r="X483" s="15">
        <v>1233.48</v>
      </c>
      <c r="Y483" s="15">
        <v>1118.17</v>
      </c>
    </row>
    <row r="484" spans="1:25" ht="15.75">
      <c r="A484" s="10">
        <v>41181</v>
      </c>
      <c r="B484" s="15">
        <v>1039.44</v>
      </c>
      <c r="C484" s="15">
        <v>972.22</v>
      </c>
      <c r="D484" s="15">
        <v>950.14</v>
      </c>
      <c r="E484" s="15">
        <v>939.61</v>
      </c>
      <c r="F484" s="15">
        <v>932.54</v>
      </c>
      <c r="G484" s="15">
        <v>936.86</v>
      </c>
      <c r="H484" s="15">
        <v>981.4</v>
      </c>
      <c r="I484" s="15">
        <v>1034.96</v>
      </c>
      <c r="J484" s="15">
        <v>1146.71</v>
      </c>
      <c r="K484" s="15">
        <v>1194.54</v>
      </c>
      <c r="L484" s="15">
        <v>1220.85</v>
      </c>
      <c r="M484" s="15">
        <v>1216.2</v>
      </c>
      <c r="N484" s="15">
        <v>1213.76</v>
      </c>
      <c r="O484" s="15">
        <v>1214.11</v>
      </c>
      <c r="P484" s="15">
        <v>1209.41</v>
      </c>
      <c r="Q484" s="15">
        <v>1203.27</v>
      </c>
      <c r="R484" s="15">
        <v>1196.95</v>
      </c>
      <c r="S484" s="15">
        <v>1202.12</v>
      </c>
      <c r="T484" s="15">
        <v>1206.98</v>
      </c>
      <c r="U484" s="15">
        <v>1255.68</v>
      </c>
      <c r="V484" s="15">
        <v>1304.31</v>
      </c>
      <c r="W484" s="15">
        <v>1255.07</v>
      </c>
      <c r="X484" s="15">
        <v>1217.4</v>
      </c>
      <c r="Y484" s="15">
        <v>1114.31</v>
      </c>
    </row>
    <row r="485" spans="1:25" ht="15.75">
      <c r="A485" s="10">
        <v>41182</v>
      </c>
      <c r="B485" s="15">
        <v>983.31</v>
      </c>
      <c r="C485" s="15">
        <v>926.84</v>
      </c>
      <c r="D485" s="15">
        <v>877.6</v>
      </c>
      <c r="E485" s="15">
        <v>883.08</v>
      </c>
      <c r="F485" s="15">
        <v>855.57</v>
      </c>
      <c r="G485" s="15">
        <v>910.06</v>
      </c>
      <c r="H485" s="15">
        <v>920.96</v>
      </c>
      <c r="I485" s="15">
        <v>933.15</v>
      </c>
      <c r="J485" s="15">
        <v>1045.92</v>
      </c>
      <c r="K485" s="15">
        <v>1123.27</v>
      </c>
      <c r="L485" s="15">
        <v>1155.87</v>
      </c>
      <c r="M485" s="15">
        <v>1167.12</v>
      </c>
      <c r="N485" s="15">
        <v>1160.31</v>
      </c>
      <c r="O485" s="15">
        <v>1158.29</v>
      </c>
      <c r="P485" s="15">
        <v>1156.54</v>
      </c>
      <c r="Q485" s="15">
        <v>1154.37</v>
      </c>
      <c r="R485" s="15">
        <v>1155.77</v>
      </c>
      <c r="S485" s="15">
        <v>1162.58</v>
      </c>
      <c r="T485" s="15">
        <v>1162.02</v>
      </c>
      <c r="U485" s="15">
        <v>1231.06</v>
      </c>
      <c r="V485" s="15">
        <v>1255.4</v>
      </c>
      <c r="W485" s="15">
        <v>1237.04</v>
      </c>
      <c r="X485" s="15">
        <v>1179.52</v>
      </c>
      <c r="Y485" s="15">
        <v>1068.12</v>
      </c>
    </row>
    <row r="486" ht="20.25" customHeight="1">
      <c r="A486" s="5"/>
    </row>
    <row r="487" spans="1:25" ht="15.75">
      <c r="A487" s="66" t="s">
        <v>13</v>
      </c>
      <c r="B487" s="66" t="s">
        <v>53</v>
      </c>
      <c r="C487" s="66"/>
      <c r="D487" s="66"/>
      <c r="E487" s="66"/>
      <c r="F487" s="66"/>
      <c r="G487" s="66"/>
      <c r="H487" s="66"/>
      <c r="I487" s="66"/>
      <c r="J487" s="66"/>
      <c r="K487" s="66"/>
      <c r="L487" s="66"/>
      <c r="M487" s="66"/>
      <c r="N487" s="66"/>
      <c r="O487" s="66"/>
      <c r="P487" s="66"/>
      <c r="Q487" s="66"/>
      <c r="R487" s="66"/>
      <c r="S487" s="66"/>
      <c r="T487" s="66"/>
      <c r="U487" s="66"/>
      <c r="V487" s="66"/>
      <c r="W487" s="66"/>
      <c r="X487" s="66"/>
      <c r="Y487" s="66"/>
    </row>
    <row r="488" spans="1:25" ht="39" customHeight="1">
      <c r="A488" s="66"/>
      <c r="B488" s="6" t="s">
        <v>14</v>
      </c>
      <c r="C488" s="6" t="s">
        <v>15</v>
      </c>
      <c r="D488" s="6" t="s">
        <v>16</v>
      </c>
      <c r="E488" s="6" t="s">
        <v>17</v>
      </c>
      <c r="F488" s="6" t="s">
        <v>18</v>
      </c>
      <c r="G488" s="6" t="s">
        <v>19</v>
      </c>
      <c r="H488" s="6" t="s">
        <v>20</v>
      </c>
      <c r="I488" s="6" t="s">
        <v>21</v>
      </c>
      <c r="J488" s="6" t="s">
        <v>22</v>
      </c>
      <c r="K488" s="6" t="s">
        <v>23</v>
      </c>
      <c r="L488" s="6" t="s">
        <v>24</v>
      </c>
      <c r="M488" s="6" t="s">
        <v>25</v>
      </c>
      <c r="N488" s="6" t="s">
        <v>26</v>
      </c>
      <c r="O488" s="6" t="s">
        <v>27</v>
      </c>
      <c r="P488" s="6" t="s">
        <v>28</v>
      </c>
      <c r="Q488" s="6" t="s">
        <v>29</v>
      </c>
      <c r="R488" s="6" t="s">
        <v>30</v>
      </c>
      <c r="S488" s="6" t="s">
        <v>31</v>
      </c>
      <c r="T488" s="6" t="s">
        <v>32</v>
      </c>
      <c r="U488" s="6" t="s">
        <v>33</v>
      </c>
      <c r="V488" s="6" t="s">
        <v>34</v>
      </c>
      <c r="W488" s="6" t="s">
        <v>35</v>
      </c>
      <c r="X488" s="6" t="s">
        <v>36</v>
      </c>
      <c r="Y488" s="6" t="s">
        <v>37</v>
      </c>
    </row>
    <row r="489" spans="1:25" ht="15.75">
      <c r="A489" s="10">
        <v>41153</v>
      </c>
      <c r="B489" s="44" t="s">
        <v>106</v>
      </c>
      <c r="C489" s="44" t="s">
        <v>106</v>
      </c>
      <c r="D489" s="44" t="s">
        <v>106</v>
      </c>
      <c r="E489" s="44" t="s">
        <v>268</v>
      </c>
      <c r="F489" s="44" t="s">
        <v>271</v>
      </c>
      <c r="G489" s="44" t="s">
        <v>274</v>
      </c>
      <c r="H489" s="44" t="s">
        <v>277</v>
      </c>
      <c r="I489" s="44" t="s">
        <v>280</v>
      </c>
      <c r="J489" s="44" t="s">
        <v>283</v>
      </c>
      <c r="K489" s="44" t="s">
        <v>286</v>
      </c>
      <c r="L489" s="44" t="s">
        <v>289</v>
      </c>
      <c r="M489" s="44" t="s">
        <v>106</v>
      </c>
      <c r="N489" s="44" t="s">
        <v>106</v>
      </c>
      <c r="O489" s="44" t="s">
        <v>298</v>
      </c>
      <c r="P489" s="44" t="s">
        <v>301</v>
      </c>
      <c r="Q489" s="44" t="s">
        <v>106</v>
      </c>
      <c r="R489" s="44" t="s">
        <v>106</v>
      </c>
      <c r="S489" s="44" t="s">
        <v>106</v>
      </c>
      <c r="T489" s="44" t="s">
        <v>106</v>
      </c>
      <c r="U489" s="44" t="s">
        <v>316</v>
      </c>
      <c r="V489" s="44" t="s">
        <v>319</v>
      </c>
      <c r="W489" s="44" t="s">
        <v>107</v>
      </c>
      <c r="X489" s="44" t="s">
        <v>106</v>
      </c>
      <c r="Y489" s="44" t="s">
        <v>106</v>
      </c>
    </row>
    <row r="490" spans="1:25" ht="15.75">
      <c r="A490" s="10">
        <v>41154</v>
      </c>
      <c r="B490" s="44" t="s">
        <v>106</v>
      </c>
      <c r="C490" s="44" t="s">
        <v>106</v>
      </c>
      <c r="D490" s="44" t="s">
        <v>106</v>
      </c>
      <c r="E490" s="44" t="s">
        <v>106</v>
      </c>
      <c r="F490" s="44" t="s">
        <v>343</v>
      </c>
      <c r="G490" s="44" t="s">
        <v>346</v>
      </c>
      <c r="H490" s="44" t="s">
        <v>349</v>
      </c>
      <c r="I490" s="44" t="s">
        <v>352</v>
      </c>
      <c r="J490" s="44" t="s">
        <v>355</v>
      </c>
      <c r="K490" s="44" t="s">
        <v>358</v>
      </c>
      <c r="L490" s="44" t="s">
        <v>361</v>
      </c>
      <c r="M490" s="44" t="s">
        <v>364</v>
      </c>
      <c r="N490" s="44" t="s">
        <v>367</v>
      </c>
      <c r="O490" s="44" t="s">
        <v>175</v>
      </c>
      <c r="P490" s="44" t="s">
        <v>106</v>
      </c>
      <c r="Q490" s="44" t="s">
        <v>195</v>
      </c>
      <c r="R490" s="44" t="s">
        <v>378</v>
      </c>
      <c r="S490" s="44" t="s">
        <v>381</v>
      </c>
      <c r="T490" s="44" t="s">
        <v>384</v>
      </c>
      <c r="U490" s="44" t="s">
        <v>387</v>
      </c>
      <c r="V490" s="44" t="s">
        <v>390</v>
      </c>
      <c r="W490" s="44" t="s">
        <v>393</v>
      </c>
      <c r="X490" s="44" t="s">
        <v>106</v>
      </c>
      <c r="Y490" s="44" t="s">
        <v>399</v>
      </c>
    </row>
    <row r="491" spans="1:25" ht="15.75">
      <c r="A491" s="10">
        <v>41155</v>
      </c>
      <c r="B491" s="44" t="s">
        <v>404</v>
      </c>
      <c r="C491" s="44" t="s">
        <v>407</v>
      </c>
      <c r="D491" s="44" t="s">
        <v>410</v>
      </c>
      <c r="E491" s="44" t="s">
        <v>413</v>
      </c>
      <c r="F491" s="44" t="s">
        <v>415</v>
      </c>
      <c r="G491" s="44" t="s">
        <v>417</v>
      </c>
      <c r="H491" s="44" t="s">
        <v>420</v>
      </c>
      <c r="I491" s="44" t="s">
        <v>422</v>
      </c>
      <c r="J491" s="44" t="s">
        <v>425</v>
      </c>
      <c r="K491" s="44" t="s">
        <v>428</v>
      </c>
      <c r="L491" s="44" t="s">
        <v>106</v>
      </c>
      <c r="M491" s="44" t="s">
        <v>106</v>
      </c>
      <c r="N491" s="44" t="s">
        <v>437</v>
      </c>
      <c r="O491" s="44" t="s">
        <v>440</v>
      </c>
      <c r="P491" s="44" t="s">
        <v>443</v>
      </c>
      <c r="Q491" s="44" t="s">
        <v>106</v>
      </c>
      <c r="R491" s="44" t="s">
        <v>106</v>
      </c>
      <c r="S491" s="44" t="s">
        <v>452</v>
      </c>
      <c r="T491" s="44" t="s">
        <v>106</v>
      </c>
      <c r="U491" s="44" t="s">
        <v>106</v>
      </c>
      <c r="V491" s="44" t="s">
        <v>461</v>
      </c>
      <c r="W491" s="44" t="s">
        <v>106</v>
      </c>
      <c r="X491" s="44" t="s">
        <v>106</v>
      </c>
      <c r="Y491" s="44" t="s">
        <v>106</v>
      </c>
    </row>
    <row r="492" spans="1:25" ht="15.75">
      <c r="A492" s="10">
        <v>41156</v>
      </c>
      <c r="B492" s="44" t="s">
        <v>106</v>
      </c>
      <c r="C492" s="44" t="s">
        <v>106</v>
      </c>
      <c r="D492" s="44" t="s">
        <v>106</v>
      </c>
      <c r="E492" s="44" t="s">
        <v>106</v>
      </c>
      <c r="F492" s="44" t="s">
        <v>486</v>
      </c>
      <c r="G492" s="44" t="s">
        <v>489</v>
      </c>
      <c r="H492" s="44" t="s">
        <v>492</v>
      </c>
      <c r="I492" s="44" t="s">
        <v>495</v>
      </c>
      <c r="J492" s="44" t="s">
        <v>498</v>
      </c>
      <c r="K492" s="44" t="s">
        <v>501</v>
      </c>
      <c r="L492" s="44" t="s">
        <v>106</v>
      </c>
      <c r="M492" s="44" t="s">
        <v>106</v>
      </c>
      <c r="N492" s="44" t="s">
        <v>106</v>
      </c>
      <c r="O492" s="44" t="s">
        <v>106</v>
      </c>
      <c r="P492" s="44" t="s">
        <v>106</v>
      </c>
      <c r="Q492" s="44" t="s">
        <v>106</v>
      </c>
      <c r="R492" s="44" t="s">
        <v>106</v>
      </c>
      <c r="S492" s="44" t="s">
        <v>106</v>
      </c>
      <c r="T492" s="44" t="s">
        <v>106</v>
      </c>
      <c r="U492" s="44" t="s">
        <v>106</v>
      </c>
      <c r="V492" s="44" t="s">
        <v>106</v>
      </c>
      <c r="W492" s="44" t="s">
        <v>106</v>
      </c>
      <c r="X492" s="44" t="s">
        <v>106</v>
      </c>
      <c r="Y492" s="44" t="s">
        <v>106</v>
      </c>
    </row>
    <row r="493" spans="1:25" ht="15.75">
      <c r="A493" s="10">
        <v>41157</v>
      </c>
      <c r="B493" s="44" t="s">
        <v>106</v>
      </c>
      <c r="C493" s="44" t="s">
        <v>106</v>
      </c>
      <c r="D493" s="44" t="s">
        <v>106</v>
      </c>
      <c r="E493" s="44" t="s">
        <v>552</v>
      </c>
      <c r="F493" s="44" t="s">
        <v>555</v>
      </c>
      <c r="G493" s="44" t="s">
        <v>558</v>
      </c>
      <c r="H493" s="44" t="s">
        <v>561</v>
      </c>
      <c r="I493" s="44" t="s">
        <v>564</v>
      </c>
      <c r="J493" s="44" t="s">
        <v>567</v>
      </c>
      <c r="K493" s="44" t="s">
        <v>106</v>
      </c>
      <c r="L493" s="44" t="s">
        <v>106</v>
      </c>
      <c r="M493" s="44" t="s">
        <v>106</v>
      </c>
      <c r="N493" s="44" t="s">
        <v>106</v>
      </c>
      <c r="O493" s="44" t="s">
        <v>106</v>
      </c>
      <c r="P493" s="44" t="s">
        <v>106</v>
      </c>
      <c r="Q493" s="44" t="s">
        <v>106</v>
      </c>
      <c r="R493" s="44" t="s">
        <v>106</v>
      </c>
      <c r="S493" s="44" t="s">
        <v>106</v>
      </c>
      <c r="T493" s="44" t="s">
        <v>106</v>
      </c>
      <c r="U493" s="44" t="s">
        <v>106</v>
      </c>
      <c r="V493" s="44" t="s">
        <v>106</v>
      </c>
      <c r="W493" s="44" t="s">
        <v>106</v>
      </c>
      <c r="X493" s="44" t="s">
        <v>106</v>
      </c>
      <c r="Y493" s="44" t="s">
        <v>106</v>
      </c>
    </row>
    <row r="494" spans="1:25" ht="15.75">
      <c r="A494" s="10">
        <v>41158</v>
      </c>
      <c r="B494" s="44" t="s">
        <v>106</v>
      </c>
      <c r="C494" s="44" t="s">
        <v>106</v>
      </c>
      <c r="D494" s="44" t="s">
        <v>106</v>
      </c>
      <c r="E494" s="44" t="s">
        <v>106</v>
      </c>
      <c r="F494" s="44" t="s">
        <v>106</v>
      </c>
      <c r="G494" s="44" t="s">
        <v>630</v>
      </c>
      <c r="H494" s="44" t="s">
        <v>633</v>
      </c>
      <c r="I494" s="44" t="s">
        <v>636</v>
      </c>
      <c r="J494" s="44" t="s">
        <v>106</v>
      </c>
      <c r="K494" s="44" t="s">
        <v>106</v>
      </c>
      <c r="L494" s="44" t="s">
        <v>106</v>
      </c>
      <c r="M494" s="44" t="s">
        <v>106</v>
      </c>
      <c r="N494" s="44" t="s">
        <v>106</v>
      </c>
      <c r="O494" s="44" t="s">
        <v>106</v>
      </c>
      <c r="P494" s="44" t="s">
        <v>106</v>
      </c>
      <c r="Q494" s="44" t="s">
        <v>106</v>
      </c>
      <c r="R494" s="44" t="s">
        <v>106</v>
      </c>
      <c r="S494" s="44" t="s">
        <v>106</v>
      </c>
      <c r="T494" s="44" t="s">
        <v>106</v>
      </c>
      <c r="U494" s="44" t="s">
        <v>106</v>
      </c>
      <c r="V494" s="44" t="s">
        <v>106</v>
      </c>
      <c r="W494" s="44" t="s">
        <v>106</v>
      </c>
      <c r="X494" s="44" t="s">
        <v>106</v>
      </c>
      <c r="Y494" s="44" t="s">
        <v>106</v>
      </c>
    </row>
    <row r="495" spans="1:25" ht="15.75">
      <c r="A495" s="10">
        <v>41159</v>
      </c>
      <c r="B495" s="44" t="s">
        <v>106</v>
      </c>
      <c r="C495" s="44" t="s">
        <v>106</v>
      </c>
      <c r="D495" s="44" t="s">
        <v>106</v>
      </c>
      <c r="E495" s="44" t="s">
        <v>695</v>
      </c>
      <c r="F495" s="44" t="s">
        <v>698</v>
      </c>
      <c r="G495" s="44" t="s">
        <v>701</v>
      </c>
      <c r="H495" s="44" t="s">
        <v>704</v>
      </c>
      <c r="I495" s="44" t="s">
        <v>707</v>
      </c>
      <c r="J495" s="44" t="s">
        <v>710</v>
      </c>
      <c r="K495" s="44" t="s">
        <v>713</v>
      </c>
      <c r="L495" s="44" t="s">
        <v>106</v>
      </c>
      <c r="M495" s="44" t="s">
        <v>106</v>
      </c>
      <c r="N495" s="44" t="s">
        <v>722</v>
      </c>
      <c r="O495" s="44" t="s">
        <v>106</v>
      </c>
      <c r="P495" s="44" t="s">
        <v>106</v>
      </c>
      <c r="Q495" s="44" t="s">
        <v>106</v>
      </c>
      <c r="R495" s="44" t="s">
        <v>106</v>
      </c>
      <c r="S495" s="44" t="s">
        <v>106</v>
      </c>
      <c r="T495" s="44" t="s">
        <v>106</v>
      </c>
      <c r="U495" s="44" t="s">
        <v>744</v>
      </c>
      <c r="V495" s="44" t="s">
        <v>747</v>
      </c>
      <c r="W495" s="44" t="s">
        <v>106</v>
      </c>
      <c r="X495" s="44" t="s">
        <v>106</v>
      </c>
      <c r="Y495" s="44" t="s">
        <v>106</v>
      </c>
    </row>
    <row r="496" spans="1:25" ht="15.75">
      <c r="A496" s="10">
        <v>41160</v>
      </c>
      <c r="B496" s="44" t="s">
        <v>106</v>
      </c>
      <c r="C496" s="44" t="s">
        <v>106</v>
      </c>
      <c r="D496" s="44" t="s">
        <v>106</v>
      </c>
      <c r="E496" s="44" t="s">
        <v>766</v>
      </c>
      <c r="F496" s="44" t="s">
        <v>771</v>
      </c>
      <c r="G496" s="44" t="s">
        <v>774</v>
      </c>
      <c r="H496" s="44" t="s">
        <v>777</v>
      </c>
      <c r="I496" s="44" t="s">
        <v>780</v>
      </c>
      <c r="J496" s="44" t="s">
        <v>783</v>
      </c>
      <c r="K496" s="44" t="s">
        <v>786</v>
      </c>
      <c r="L496" s="44" t="s">
        <v>789</v>
      </c>
      <c r="M496" s="44" t="s">
        <v>792</v>
      </c>
      <c r="N496" s="44" t="s">
        <v>795</v>
      </c>
      <c r="O496" s="44" t="s">
        <v>798</v>
      </c>
      <c r="P496" s="44" t="s">
        <v>801</v>
      </c>
      <c r="Q496" s="44" t="s">
        <v>106</v>
      </c>
      <c r="R496" s="44" t="s">
        <v>106</v>
      </c>
      <c r="S496" s="44" t="s">
        <v>106</v>
      </c>
      <c r="T496" s="44" t="s">
        <v>106</v>
      </c>
      <c r="U496" s="44" t="s">
        <v>815</v>
      </c>
      <c r="V496" s="44" t="s">
        <v>818</v>
      </c>
      <c r="W496" s="44" t="s">
        <v>821</v>
      </c>
      <c r="X496" s="44" t="s">
        <v>106</v>
      </c>
      <c r="Y496" s="44" t="s">
        <v>106</v>
      </c>
    </row>
    <row r="497" spans="1:25" ht="15.75">
      <c r="A497" s="10">
        <v>41161</v>
      </c>
      <c r="B497" s="44" t="s">
        <v>115</v>
      </c>
      <c r="C497" s="44" t="s">
        <v>298</v>
      </c>
      <c r="D497" s="44" t="s">
        <v>833</v>
      </c>
      <c r="E497" s="44" t="s">
        <v>836</v>
      </c>
      <c r="F497" s="44" t="s">
        <v>838</v>
      </c>
      <c r="G497" s="44" t="s">
        <v>841</v>
      </c>
      <c r="H497" s="44" t="s">
        <v>844</v>
      </c>
      <c r="I497" s="44" t="s">
        <v>847</v>
      </c>
      <c r="J497" s="44" t="s">
        <v>850</v>
      </c>
      <c r="K497" s="44" t="s">
        <v>853</v>
      </c>
      <c r="L497" s="44" t="s">
        <v>112</v>
      </c>
      <c r="M497" s="44" t="s">
        <v>106</v>
      </c>
      <c r="N497" s="44" t="s">
        <v>106</v>
      </c>
      <c r="O497" s="44" t="s">
        <v>106</v>
      </c>
      <c r="P497" s="44" t="s">
        <v>106</v>
      </c>
      <c r="Q497" s="44" t="s">
        <v>106</v>
      </c>
      <c r="R497" s="44" t="s">
        <v>872</v>
      </c>
      <c r="S497" s="44" t="s">
        <v>875</v>
      </c>
      <c r="T497" s="44" t="s">
        <v>878</v>
      </c>
      <c r="U497" s="44" t="s">
        <v>881</v>
      </c>
      <c r="V497" s="44" t="s">
        <v>884</v>
      </c>
      <c r="W497" s="44" t="s">
        <v>106</v>
      </c>
      <c r="X497" s="44" t="s">
        <v>106</v>
      </c>
      <c r="Y497" s="44" t="s">
        <v>106</v>
      </c>
    </row>
    <row r="498" spans="1:25" ht="15.75">
      <c r="A498" s="10">
        <v>41162</v>
      </c>
      <c r="B498" s="44" t="s">
        <v>106</v>
      </c>
      <c r="C498" s="44" t="s">
        <v>106</v>
      </c>
      <c r="D498" s="44" t="s">
        <v>106</v>
      </c>
      <c r="E498" s="44" t="s">
        <v>106</v>
      </c>
      <c r="F498" s="44" t="s">
        <v>262</v>
      </c>
      <c r="G498" s="44" t="s">
        <v>910</v>
      </c>
      <c r="H498" s="44" t="s">
        <v>913</v>
      </c>
      <c r="I498" s="44" t="s">
        <v>916</v>
      </c>
      <c r="J498" s="44" t="s">
        <v>919</v>
      </c>
      <c r="K498" s="44" t="s">
        <v>922</v>
      </c>
      <c r="L498" s="44" t="s">
        <v>106</v>
      </c>
      <c r="M498" s="44" t="s">
        <v>106</v>
      </c>
      <c r="N498" s="44" t="s">
        <v>931</v>
      </c>
      <c r="O498" s="44" t="s">
        <v>934</v>
      </c>
      <c r="P498" s="44" t="s">
        <v>179</v>
      </c>
      <c r="Q498" s="44" t="s">
        <v>939</v>
      </c>
      <c r="R498" s="44" t="s">
        <v>192</v>
      </c>
      <c r="S498" s="44" t="s">
        <v>944</v>
      </c>
      <c r="T498" s="44" t="s">
        <v>946</v>
      </c>
      <c r="U498" s="44" t="s">
        <v>949</v>
      </c>
      <c r="V498" s="44" t="s">
        <v>952</v>
      </c>
      <c r="W498" s="44" t="s">
        <v>106</v>
      </c>
      <c r="X498" s="44" t="s">
        <v>106</v>
      </c>
      <c r="Y498" s="44" t="s">
        <v>106</v>
      </c>
    </row>
    <row r="499" spans="1:25" ht="15.75">
      <c r="A499" s="10">
        <v>41163</v>
      </c>
      <c r="B499" s="44" t="s">
        <v>106</v>
      </c>
      <c r="C499" s="44" t="s">
        <v>106</v>
      </c>
      <c r="D499" s="44" t="s">
        <v>636</v>
      </c>
      <c r="E499" s="44" t="s">
        <v>972</v>
      </c>
      <c r="F499" s="44" t="s">
        <v>975</v>
      </c>
      <c r="G499" s="44" t="s">
        <v>978</v>
      </c>
      <c r="H499" s="44" t="s">
        <v>981</v>
      </c>
      <c r="I499" s="44" t="s">
        <v>984</v>
      </c>
      <c r="J499" s="44" t="s">
        <v>987</v>
      </c>
      <c r="K499" s="44" t="s">
        <v>990</v>
      </c>
      <c r="L499" s="44" t="s">
        <v>993</v>
      </c>
      <c r="M499" s="44" t="s">
        <v>995</v>
      </c>
      <c r="N499" s="44" t="s">
        <v>998</v>
      </c>
      <c r="O499" s="44" t="s">
        <v>1000</v>
      </c>
      <c r="P499" s="44" t="s">
        <v>1002</v>
      </c>
      <c r="Q499" s="44" t="s">
        <v>106</v>
      </c>
      <c r="R499" s="44" t="s">
        <v>106</v>
      </c>
      <c r="S499" s="44" t="s">
        <v>106</v>
      </c>
      <c r="T499" s="44" t="s">
        <v>106</v>
      </c>
      <c r="U499" s="44" t="s">
        <v>106</v>
      </c>
      <c r="V499" s="44" t="s">
        <v>106</v>
      </c>
      <c r="W499" s="44" t="s">
        <v>106</v>
      </c>
      <c r="X499" s="44" t="s">
        <v>106</v>
      </c>
      <c r="Y499" s="44" t="s">
        <v>106</v>
      </c>
    </row>
    <row r="500" spans="1:25" ht="15.75">
      <c r="A500" s="10">
        <v>41164</v>
      </c>
      <c r="B500" s="44" t="s">
        <v>106</v>
      </c>
      <c r="C500" s="44" t="s">
        <v>106</v>
      </c>
      <c r="D500" s="44" t="s">
        <v>1038</v>
      </c>
      <c r="E500" s="44" t="s">
        <v>1041</v>
      </c>
      <c r="F500" s="44" t="s">
        <v>1044</v>
      </c>
      <c r="G500" s="44" t="s">
        <v>1047</v>
      </c>
      <c r="H500" s="44" t="s">
        <v>1050</v>
      </c>
      <c r="I500" s="44" t="s">
        <v>1053</v>
      </c>
      <c r="J500" s="44" t="s">
        <v>1056</v>
      </c>
      <c r="K500" s="44" t="s">
        <v>196</v>
      </c>
      <c r="L500" s="44" t="s">
        <v>106</v>
      </c>
      <c r="M500" s="44" t="s">
        <v>106</v>
      </c>
      <c r="N500" s="44" t="s">
        <v>106</v>
      </c>
      <c r="O500" s="44" t="s">
        <v>106</v>
      </c>
      <c r="P500" s="44" t="s">
        <v>106</v>
      </c>
      <c r="Q500" s="44" t="s">
        <v>106</v>
      </c>
      <c r="R500" s="44" t="s">
        <v>106</v>
      </c>
      <c r="S500" s="44" t="s">
        <v>106</v>
      </c>
      <c r="T500" s="44" t="s">
        <v>106</v>
      </c>
      <c r="U500" s="44" t="s">
        <v>106</v>
      </c>
      <c r="V500" s="44" t="s">
        <v>1088</v>
      </c>
      <c r="W500" s="44" t="s">
        <v>106</v>
      </c>
      <c r="X500" s="44" t="s">
        <v>106</v>
      </c>
      <c r="Y500" s="44" t="s">
        <v>106</v>
      </c>
    </row>
    <row r="501" spans="1:25" ht="15.75">
      <c r="A501" s="10">
        <v>41165</v>
      </c>
      <c r="B501" s="44" t="s">
        <v>106</v>
      </c>
      <c r="C501" s="44" t="s">
        <v>106</v>
      </c>
      <c r="D501" s="44" t="s">
        <v>106</v>
      </c>
      <c r="E501" s="44" t="s">
        <v>164</v>
      </c>
      <c r="F501" s="44" t="s">
        <v>1111</v>
      </c>
      <c r="G501" s="44" t="s">
        <v>1114</v>
      </c>
      <c r="H501" s="44" t="s">
        <v>1117</v>
      </c>
      <c r="I501" s="44" t="s">
        <v>1119</v>
      </c>
      <c r="J501" s="44" t="s">
        <v>1122</v>
      </c>
      <c r="K501" s="44" t="s">
        <v>1125</v>
      </c>
      <c r="L501" s="44" t="s">
        <v>106</v>
      </c>
      <c r="M501" s="44" t="s">
        <v>106</v>
      </c>
      <c r="N501" s="44" t="s">
        <v>106</v>
      </c>
      <c r="O501" s="44" t="s">
        <v>106</v>
      </c>
      <c r="P501" s="44" t="s">
        <v>106</v>
      </c>
      <c r="Q501" s="44" t="s">
        <v>106</v>
      </c>
      <c r="R501" s="44" t="s">
        <v>106</v>
      </c>
      <c r="S501" s="44" t="s">
        <v>106</v>
      </c>
      <c r="T501" s="44" t="s">
        <v>106</v>
      </c>
      <c r="U501" s="44" t="s">
        <v>106</v>
      </c>
      <c r="V501" s="44" t="s">
        <v>106</v>
      </c>
      <c r="W501" s="44" t="s">
        <v>106</v>
      </c>
      <c r="X501" s="44" t="s">
        <v>106</v>
      </c>
      <c r="Y501" s="44" t="s">
        <v>106</v>
      </c>
    </row>
    <row r="502" spans="1:25" ht="15.75">
      <c r="A502" s="10">
        <v>41166</v>
      </c>
      <c r="B502" s="44" t="s">
        <v>106</v>
      </c>
      <c r="C502" s="44" t="s">
        <v>106</v>
      </c>
      <c r="D502" s="44" t="s">
        <v>106</v>
      </c>
      <c r="E502" s="44" t="s">
        <v>106</v>
      </c>
      <c r="F502" s="44" t="s">
        <v>1183</v>
      </c>
      <c r="G502" s="44" t="s">
        <v>1186</v>
      </c>
      <c r="H502" s="44" t="s">
        <v>1189</v>
      </c>
      <c r="I502" s="44" t="s">
        <v>1192</v>
      </c>
      <c r="J502" s="44" t="s">
        <v>1195</v>
      </c>
      <c r="K502" s="44" t="s">
        <v>1198</v>
      </c>
      <c r="L502" s="44" t="s">
        <v>1201</v>
      </c>
      <c r="M502" s="44" t="s">
        <v>106</v>
      </c>
      <c r="N502" s="44" t="s">
        <v>106</v>
      </c>
      <c r="O502" s="44" t="s">
        <v>106</v>
      </c>
      <c r="P502" s="44" t="s">
        <v>106</v>
      </c>
      <c r="Q502" s="44" t="s">
        <v>106</v>
      </c>
      <c r="R502" s="44" t="s">
        <v>106</v>
      </c>
      <c r="S502" s="44" t="s">
        <v>106</v>
      </c>
      <c r="T502" s="44" t="s">
        <v>106</v>
      </c>
      <c r="U502" s="44" t="s">
        <v>106</v>
      </c>
      <c r="V502" s="44" t="s">
        <v>106</v>
      </c>
      <c r="W502" s="44" t="s">
        <v>106</v>
      </c>
      <c r="X502" s="44" t="s">
        <v>106</v>
      </c>
      <c r="Y502" s="44" t="s">
        <v>106</v>
      </c>
    </row>
    <row r="503" spans="1:25" ht="15.75">
      <c r="A503" s="10">
        <v>41167</v>
      </c>
      <c r="B503" s="44" t="s">
        <v>106</v>
      </c>
      <c r="C503" s="44" t="s">
        <v>106</v>
      </c>
      <c r="D503" s="44" t="s">
        <v>106</v>
      </c>
      <c r="E503" s="44" t="s">
        <v>106</v>
      </c>
      <c r="F503" s="44" t="s">
        <v>106</v>
      </c>
      <c r="G503" s="44" t="s">
        <v>1256</v>
      </c>
      <c r="H503" s="44" t="s">
        <v>1259</v>
      </c>
      <c r="I503" s="44" t="s">
        <v>1262</v>
      </c>
      <c r="J503" s="44" t="s">
        <v>1265</v>
      </c>
      <c r="K503" s="44" t="s">
        <v>367</v>
      </c>
      <c r="L503" s="44" t="s">
        <v>106</v>
      </c>
      <c r="M503" s="44" t="s">
        <v>106</v>
      </c>
      <c r="N503" s="44" t="s">
        <v>106</v>
      </c>
      <c r="O503" s="44" t="s">
        <v>106</v>
      </c>
      <c r="P503" s="44" t="s">
        <v>106</v>
      </c>
      <c r="Q503" s="44" t="s">
        <v>106</v>
      </c>
      <c r="R503" s="44" t="s">
        <v>106</v>
      </c>
      <c r="S503" s="44" t="s">
        <v>106</v>
      </c>
      <c r="T503" s="44" t="s">
        <v>106</v>
      </c>
      <c r="U503" s="44" t="s">
        <v>1295</v>
      </c>
      <c r="V503" s="44" t="s">
        <v>106</v>
      </c>
      <c r="W503" s="44" t="s">
        <v>106</v>
      </c>
      <c r="X503" s="44" t="s">
        <v>106</v>
      </c>
      <c r="Y503" s="44" t="s">
        <v>106</v>
      </c>
    </row>
    <row r="504" spans="1:25" ht="15.75">
      <c r="A504" s="10">
        <v>41168</v>
      </c>
      <c r="B504" s="44" t="s">
        <v>106</v>
      </c>
      <c r="C504" s="44" t="s">
        <v>106</v>
      </c>
      <c r="D504" s="44" t="s">
        <v>106</v>
      </c>
      <c r="E504" s="44" t="s">
        <v>106</v>
      </c>
      <c r="F504" s="44" t="s">
        <v>1322</v>
      </c>
      <c r="G504" s="44" t="s">
        <v>1325</v>
      </c>
      <c r="H504" s="44" t="s">
        <v>1328</v>
      </c>
      <c r="I504" s="44" t="s">
        <v>1331</v>
      </c>
      <c r="J504" s="44" t="s">
        <v>1334</v>
      </c>
      <c r="K504" s="44" t="s">
        <v>1337</v>
      </c>
      <c r="L504" s="44" t="s">
        <v>106</v>
      </c>
      <c r="M504" s="44" t="s">
        <v>106</v>
      </c>
      <c r="N504" s="44" t="s">
        <v>106</v>
      </c>
      <c r="O504" s="44" t="s">
        <v>106</v>
      </c>
      <c r="P504" s="44" t="s">
        <v>106</v>
      </c>
      <c r="Q504" s="44" t="s">
        <v>106</v>
      </c>
      <c r="R504" s="44" t="s">
        <v>106</v>
      </c>
      <c r="S504" s="44" t="s">
        <v>106</v>
      </c>
      <c r="T504" s="44" t="s">
        <v>1360</v>
      </c>
      <c r="U504" s="44" t="s">
        <v>1363</v>
      </c>
      <c r="V504" s="44" t="s">
        <v>1366</v>
      </c>
      <c r="W504" s="44" t="s">
        <v>1369</v>
      </c>
      <c r="X504" s="44" t="s">
        <v>106</v>
      </c>
      <c r="Y504" s="44" t="s">
        <v>106</v>
      </c>
    </row>
    <row r="505" spans="1:25" ht="15.75">
      <c r="A505" s="10">
        <v>41169</v>
      </c>
      <c r="B505" s="44" t="s">
        <v>106</v>
      </c>
      <c r="C505" s="44" t="s">
        <v>1382</v>
      </c>
      <c r="D505" s="44" t="s">
        <v>106</v>
      </c>
      <c r="E505" s="44" t="s">
        <v>106</v>
      </c>
      <c r="F505" s="44" t="s">
        <v>186</v>
      </c>
      <c r="G505" s="44" t="s">
        <v>1392</v>
      </c>
      <c r="H505" s="44" t="s">
        <v>1395</v>
      </c>
      <c r="I505" s="44" t="s">
        <v>1398</v>
      </c>
      <c r="J505" s="44" t="s">
        <v>1401</v>
      </c>
      <c r="K505" s="44" t="s">
        <v>1403</v>
      </c>
      <c r="L505" s="44" t="s">
        <v>1406</v>
      </c>
      <c r="M505" s="44" t="s">
        <v>1409</v>
      </c>
      <c r="N505" s="44" t="s">
        <v>1412</v>
      </c>
      <c r="O505" s="44" t="s">
        <v>1415</v>
      </c>
      <c r="P505" s="44" t="s">
        <v>259</v>
      </c>
      <c r="Q505" s="44" t="s">
        <v>178</v>
      </c>
      <c r="R505" s="44" t="s">
        <v>1422</v>
      </c>
      <c r="S505" s="44" t="s">
        <v>1425</v>
      </c>
      <c r="T505" s="44" t="s">
        <v>1428</v>
      </c>
      <c r="U505" s="44" t="s">
        <v>1431</v>
      </c>
      <c r="V505" s="44" t="s">
        <v>1433</v>
      </c>
      <c r="W505" s="44" t="s">
        <v>106</v>
      </c>
      <c r="X505" s="44" t="s">
        <v>106</v>
      </c>
      <c r="Y505" s="44" t="s">
        <v>106</v>
      </c>
    </row>
    <row r="506" spans="1:25" ht="15.75">
      <c r="A506" s="10">
        <v>41170</v>
      </c>
      <c r="B506" s="44" t="s">
        <v>106</v>
      </c>
      <c r="C506" s="44" t="s">
        <v>106</v>
      </c>
      <c r="D506" s="44" t="s">
        <v>106</v>
      </c>
      <c r="E506" s="44" t="s">
        <v>106</v>
      </c>
      <c r="F506" s="44" t="s">
        <v>106</v>
      </c>
      <c r="G506" s="44" t="s">
        <v>1459</v>
      </c>
      <c r="H506" s="44" t="s">
        <v>1462</v>
      </c>
      <c r="I506" s="44" t="s">
        <v>163</v>
      </c>
      <c r="J506" s="44" t="s">
        <v>1467</v>
      </c>
      <c r="K506" s="44" t="s">
        <v>1470</v>
      </c>
      <c r="L506" s="44" t="s">
        <v>1473</v>
      </c>
      <c r="M506" s="44" t="s">
        <v>1476</v>
      </c>
      <c r="N506" s="44" t="s">
        <v>1479</v>
      </c>
      <c r="O506" s="44" t="s">
        <v>1482</v>
      </c>
      <c r="P506" s="44" t="s">
        <v>1485</v>
      </c>
      <c r="Q506" s="44" t="s">
        <v>106</v>
      </c>
      <c r="R506" s="44" t="s">
        <v>106</v>
      </c>
      <c r="S506" s="44" t="s">
        <v>106</v>
      </c>
      <c r="T506" s="44" t="s">
        <v>106</v>
      </c>
      <c r="U506" s="44" t="s">
        <v>1498</v>
      </c>
      <c r="V506" s="44" t="s">
        <v>106</v>
      </c>
      <c r="W506" s="44" t="s">
        <v>1504</v>
      </c>
      <c r="X506" s="44" t="s">
        <v>106</v>
      </c>
      <c r="Y506" s="44" t="s">
        <v>106</v>
      </c>
    </row>
    <row r="507" spans="1:25" ht="15.75">
      <c r="A507" s="10">
        <v>41171</v>
      </c>
      <c r="B507" s="44" t="s">
        <v>106</v>
      </c>
      <c r="C507" s="44" t="s">
        <v>106</v>
      </c>
      <c r="D507" s="44" t="s">
        <v>106</v>
      </c>
      <c r="E507" s="44" t="s">
        <v>1523</v>
      </c>
      <c r="F507" s="44" t="s">
        <v>853</v>
      </c>
      <c r="G507" s="44" t="s">
        <v>1528</v>
      </c>
      <c r="H507" s="44" t="s">
        <v>191</v>
      </c>
      <c r="I507" s="44" t="s">
        <v>1533</v>
      </c>
      <c r="J507" s="44" t="s">
        <v>1536</v>
      </c>
      <c r="K507" s="44" t="s">
        <v>106</v>
      </c>
      <c r="L507" s="44" t="s">
        <v>106</v>
      </c>
      <c r="M507" s="44" t="s">
        <v>106</v>
      </c>
      <c r="N507" s="44" t="s">
        <v>106</v>
      </c>
      <c r="O507" s="44" t="s">
        <v>111</v>
      </c>
      <c r="P507" s="44" t="s">
        <v>106</v>
      </c>
      <c r="Q507" s="44" t="s">
        <v>106</v>
      </c>
      <c r="R507" s="44" t="s">
        <v>106</v>
      </c>
      <c r="S507" s="44" t="s">
        <v>106</v>
      </c>
      <c r="T507" s="44" t="s">
        <v>570</v>
      </c>
      <c r="U507" s="44" t="s">
        <v>1562</v>
      </c>
      <c r="V507" s="44" t="s">
        <v>160</v>
      </c>
      <c r="W507" s="44" t="s">
        <v>106</v>
      </c>
      <c r="X507" s="44" t="s">
        <v>106</v>
      </c>
      <c r="Y507" s="44" t="s">
        <v>106</v>
      </c>
    </row>
    <row r="508" spans="1:25" ht="15.75">
      <c r="A508" s="10">
        <v>41172</v>
      </c>
      <c r="B508" s="44" t="s">
        <v>106</v>
      </c>
      <c r="C508" s="44" t="s">
        <v>106</v>
      </c>
      <c r="D508" s="44" t="s">
        <v>106</v>
      </c>
      <c r="E508" s="44" t="s">
        <v>1587</v>
      </c>
      <c r="F508" s="44" t="s">
        <v>106</v>
      </c>
      <c r="G508" s="44" t="s">
        <v>181</v>
      </c>
      <c r="H508" s="44" t="s">
        <v>1595</v>
      </c>
      <c r="I508" s="44" t="s">
        <v>1598</v>
      </c>
      <c r="J508" s="44" t="s">
        <v>1601</v>
      </c>
      <c r="K508" s="44" t="s">
        <v>1604</v>
      </c>
      <c r="L508" s="44" t="s">
        <v>106</v>
      </c>
      <c r="M508" s="44" t="s">
        <v>106</v>
      </c>
      <c r="N508" s="44" t="s">
        <v>106</v>
      </c>
      <c r="O508" s="44" t="s">
        <v>106</v>
      </c>
      <c r="P508" s="44" t="s">
        <v>106</v>
      </c>
      <c r="Q508" s="44" t="s">
        <v>106</v>
      </c>
      <c r="R508" s="44" t="s">
        <v>106</v>
      </c>
      <c r="S508" s="44" t="s">
        <v>106</v>
      </c>
      <c r="T508" s="44" t="s">
        <v>1629</v>
      </c>
      <c r="U508" s="44" t="s">
        <v>1632</v>
      </c>
      <c r="V508" s="44" t="s">
        <v>106</v>
      </c>
      <c r="W508" s="44" t="s">
        <v>106</v>
      </c>
      <c r="X508" s="44" t="s">
        <v>106</v>
      </c>
      <c r="Y508" s="44" t="s">
        <v>106</v>
      </c>
    </row>
    <row r="509" spans="1:25" ht="15.75">
      <c r="A509" s="10">
        <v>41173</v>
      </c>
      <c r="B509" s="44" t="s">
        <v>106</v>
      </c>
      <c r="C509" s="44" t="s">
        <v>106</v>
      </c>
      <c r="D509" s="44" t="s">
        <v>106</v>
      </c>
      <c r="E509" s="44" t="s">
        <v>106</v>
      </c>
      <c r="F509" s="44" t="s">
        <v>106</v>
      </c>
      <c r="G509" s="44" t="s">
        <v>1662</v>
      </c>
      <c r="H509" s="44" t="s">
        <v>1665</v>
      </c>
      <c r="I509" s="44" t="s">
        <v>1668</v>
      </c>
      <c r="J509" s="44" t="s">
        <v>1671</v>
      </c>
      <c r="K509" s="44" t="s">
        <v>106</v>
      </c>
      <c r="L509" s="44" t="s">
        <v>106</v>
      </c>
      <c r="M509" s="44" t="s">
        <v>106</v>
      </c>
      <c r="N509" s="44" t="s">
        <v>106</v>
      </c>
      <c r="O509" s="44" t="s">
        <v>106</v>
      </c>
      <c r="P509" s="44" t="s">
        <v>106</v>
      </c>
      <c r="Q509" s="44" t="s">
        <v>106</v>
      </c>
      <c r="R509" s="44" t="s">
        <v>106</v>
      </c>
      <c r="S509" s="44" t="s">
        <v>106</v>
      </c>
      <c r="T509" s="44" t="s">
        <v>106</v>
      </c>
      <c r="U509" s="44" t="s">
        <v>106</v>
      </c>
      <c r="V509" s="44" t="s">
        <v>106</v>
      </c>
      <c r="W509" s="44" t="s">
        <v>106</v>
      </c>
      <c r="X509" s="44" t="s">
        <v>106</v>
      </c>
      <c r="Y509" s="44" t="s">
        <v>106</v>
      </c>
    </row>
    <row r="510" spans="1:25" ht="15.75">
      <c r="A510" s="10">
        <v>41174</v>
      </c>
      <c r="B510" s="44" t="s">
        <v>106</v>
      </c>
      <c r="C510" s="44" t="s">
        <v>106</v>
      </c>
      <c r="D510" s="44" t="s">
        <v>106</v>
      </c>
      <c r="E510" s="44" t="s">
        <v>1725</v>
      </c>
      <c r="F510" s="44" t="s">
        <v>1728</v>
      </c>
      <c r="G510" s="44" t="s">
        <v>1731</v>
      </c>
      <c r="H510" s="44" t="s">
        <v>1734</v>
      </c>
      <c r="I510" s="44" t="s">
        <v>1737</v>
      </c>
      <c r="J510" s="44" t="s">
        <v>1740</v>
      </c>
      <c r="K510" s="44" t="s">
        <v>1743</v>
      </c>
      <c r="L510" s="44" t="s">
        <v>1746</v>
      </c>
      <c r="M510" s="44" t="s">
        <v>1749</v>
      </c>
      <c r="N510" s="44" t="s">
        <v>1752</v>
      </c>
      <c r="O510" s="44" t="s">
        <v>1755</v>
      </c>
      <c r="P510" s="44" t="s">
        <v>1758</v>
      </c>
      <c r="Q510" s="44" t="s">
        <v>1761</v>
      </c>
      <c r="R510" s="44" t="s">
        <v>1764</v>
      </c>
      <c r="S510" s="44" t="s">
        <v>1767</v>
      </c>
      <c r="T510" s="44" t="s">
        <v>1770</v>
      </c>
      <c r="U510" s="44" t="s">
        <v>1773</v>
      </c>
      <c r="V510" s="44" t="s">
        <v>1775</v>
      </c>
      <c r="W510" s="44" t="s">
        <v>1777</v>
      </c>
      <c r="X510" s="44" t="s">
        <v>106</v>
      </c>
      <c r="Y510" s="44" t="s">
        <v>106</v>
      </c>
    </row>
    <row r="511" spans="1:25" ht="15.75">
      <c r="A511" s="10">
        <v>41175</v>
      </c>
      <c r="B511" s="44" t="s">
        <v>106</v>
      </c>
      <c r="C511" s="44" t="s">
        <v>106</v>
      </c>
      <c r="D511" s="44" t="s">
        <v>106</v>
      </c>
      <c r="E511" s="44" t="s">
        <v>1793</v>
      </c>
      <c r="F511" s="44" t="s">
        <v>1796</v>
      </c>
      <c r="G511" s="44" t="s">
        <v>1799</v>
      </c>
      <c r="H511" s="44" t="s">
        <v>1802</v>
      </c>
      <c r="I511" s="44" t="s">
        <v>1805</v>
      </c>
      <c r="J511" s="44" t="s">
        <v>1808</v>
      </c>
      <c r="K511" s="44" t="s">
        <v>177</v>
      </c>
      <c r="L511" s="44" t="s">
        <v>187</v>
      </c>
      <c r="M511" s="44" t="s">
        <v>106</v>
      </c>
      <c r="N511" s="44" t="s">
        <v>106</v>
      </c>
      <c r="O511" s="44" t="s">
        <v>106</v>
      </c>
      <c r="P511" s="44" t="s">
        <v>106</v>
      </c>
      <c r="Q511" s="44" t="s">
        <v>106</v>
      </c>
      <c r="R511" s="44" t="s">
        <v>106</v>
      </c>
      <c r="S511" s="44" t="s">
        <v>1833</v>
      </c>
      <c r="T511" s="44" t="s">
        <v>1836</v>
      </c>
      <c r="U511" s="44" t="s">
        <v>1839</v>
      </c>
      <c r="V511" s="44" t="s">
        <v>1842</v>
      </c>
      <c r="W511" s="44" t="s">
        <v>1845</v>
      </c>
      <c r="X511" s="44" t="s">
        <v>1848</v>
      </c>
      <c r="Y511" s="44" t="s">
        <v>1852</v>
      </c>
    </row>
    <row r="512" spans="1:25" ht="15.75">
      <c r="A512" s="10">
        <v>41176</v>
      </c>
      <c r="B512" s="44" t="s">
        <v>106</v>
      </c>
      <c r="C512" s="44" t="s">
        <v>1859</v>
      </c>
      <c r="D512" s="44" t="s">
        <v>1862</v>
      </c>
      <c r="E512" s="44" t="s">
        <v>172</v>
      </c>
      <c r="F512" s="44" t="s">
        <v>1867</v>
      </c>
      <c r="G512" s="44" t="s">
        <v>1870</v>
      </c>
      <c r="H512" s="44" t="s">
        <v>1873</v>
      </c>
      <c r="I512" s="44" t="s">
        <v>1876</v>
      </c>
      <c r="J512" s="44" t="s">
        <v>1878</v>
      </c>
      <c r="K512" s="44" t="s">
        <v>1881</v>
      </c>
      <c r="L512" s="44" t="s">
        <v>201</v>
      </c>
      <c r="M512" s="44" t="s">
        <v>1886</v>
      </c>
      <c r="N512" s="44" t="s">
        <v>1889</v>
      </c>
      <c r="O512" s="44" t="s">
        <v>1891</v>
      </c>
      <c r="P512" s="44" t="s">
        <v>1894</v>
      </c>
      <c r="Q512" s="44" t="s">
        <v>1897</v>
      </c>
      <c r="R512" s="44" t="s">
        <v>1900</v>
      </c>
      <c r="S512" s="44" t="s">
        <v>1903</v>
      </c>
      <c r="T512" s="44" t="s">
        <v>1906</v>
      </c>
      <c r="U512" s="44" t="s">
        <v>1909</v>
      </c>
      <c r="V512" s="44" t="s">
        <v>1912</v>
      </c>
      <c r="W512" s="44" t="s">
        <v>1915</v>
      </c>
      <c r="X512" s="44" t="s">
        <v>1918</v>
      </c>
      <c r="Y512" s="44" t="s">
        <v>106</v>
      </c>
    </row>
    <row r="513" spans="1:25" ht="15.75">
      <c r="A513" s="10">
        <v>41177</v>
      </c>
      <c r="B513" s="44" t="s">
        <v>106</v>
      </c>
      <c r="C513" s="44" t="s">
        <v>1928</v>
      </c>
      <c r="D513" s="44" t="s">
        <v>1931</v>
      </c>
      <c r="E513" s="44" t="s">
        <v>1934</v>
      </c>
      <c r="F513" s="44" t="s">
        <v>1937</v>
      </c>
      <c r="G513" s="44" t="s">
        <v>1940</v>
      </c>
      <c r="H513" s="44" t="s">
        <v>1943</v>
      </c>
      <c r="I513" s="44" t="s">
        <v>1946</v>
      </c>
      <c r="J513" s="44" t="s">
        <v>1356</v>
      </c>
      <c r="K513" s="44" t="s">
        <v>1662</v>
      </c>
      <c r="L513" s="44" t="s">
        <v>1953</v>
      </c>
      <c r="M513" s="44" t="s">
        <v>1956</v>
      </c>
      <c r="N513" s="44" t="s">
        <v>674</v>
      </c>
      <c r="O513" s="44" t="s">
        <v>1961</v>
      </c>
      <c r="P513" s="44" t="s">
        <v>1964</v>
      </c>
      <c r="Q513" s="44" t="s">
        <v>1967</v>
      </c>
      <c r="R513" s="44" t="s">
        <v>1970</v>
      </c>
      <c r="S513" s="44" t="s">
        <v>1973</v>
      </c>
      <c r="T513" s="44" t="s">
        <v>1976</v>
      </c>
      <c r="U513" s="44" t="s">
        <v>1977</v>
      </c>
      <c r="V513" s="44" t="s">
        <v>1979</v>
      </c>
      <c r="W513" s="44" t="s">
        <v>1982</v>
      </c>
      <c r="X513" s="44" t="s">
        <v>106</v>
      </c>
      <c r="Y513" s="44" t="s">
        <v>106</v>
      </c>
    </row>
    <row r="514" spans="1:25" ht="15.75">
      <c r="A514" s="10">
        <v>41178</v>
      </c>
      <c r="B514" s="44" t="s">
        <v>106</v>
      </c>
      <c r="C514" s="44" t="s">
        <v>106</v>
      </c>
      <c r="D514" s="44" t="s">
        <v>106</v>
      </c>
      <c r="E514" s="44" t="s">
        <v>2000</v>
      </c>
      <c r="F514" s="44" t="s">
        <v>2003</v>
      </c>
      <c r="G514" s="44" t="s">
        <v>2006</v>
      </c>
      <c r="H514" s="44" t="s">
        <v>987</v>
      </c>
      <c r="I514" s="44" t="s">
        <v>2011</v>
      </c>
      <c r="J514" s="44" t="s">
        <v>2014</v>
      </c>
      <c r="K514" s="44" t="s">
        <v>2017</v>
      </c>
      <c r="L514" s="44" t="s">
        <v>2020</v>
      </c>
      <c r="M514" s="44" t="s">
        <v>106</v>
      </c>
      <c r="N514" s="44" t="s">
        <v>2026</v>
      </c>
      <c r="O514" s="44" t="s">
        <v>2029</v>
      </c>
      <c r="P514" s="44" t="s">
        <v>1629</v>
      </c>
      <c r="Q514" s="44" t="s">
        <v>2034</v>
      </c>
      <c r="R514" s="44" t="s">
        <v>219</v>
      </c>
      <c r="S514" s="44" t="s">
        <v>2039</v>
      </c>
      <c r="T514" s="44" t="s">
        <v>2042</v>
      </c>
      <c r="U514" s="44" t="s">
        <v>2045</v>
      </c>
      <c r="V514" s="44" t="s">
        <v>2048</v>
      </c>
      <c r="W514" s="44" t="s">
        <v>106</v>
      </c>
      <c r="X514" s="44" t="s">
        <v>106</v>
      </c>
      <c r="Y514" s="44" t="s">
        <v>106</v>
      </c>
    </row>
    <row r="515" spans="1:25" ht="15.75">
      <c r="A515" s="10">
        <v>41179</v>
      </c>
      <c r="B515" s="44" t="s">
        <v>106</v>
      </c>
      <c r="C515" s="44" t="s">
        <v>106</v>
      </c>
      <c r="D515" s="44" t="s">
        <v>2066</v>
      </c>
      <c r="E515" s="44" t="s">
        <v>2069</v>
      </c>
      <c r="F515" s="44" t="s">
        <v>2072</v>
      </c>
      <c r="G515" s="44" t="s">
        <v>2075</v>
      </c>
      <c r="H515" s="44" t="s">
        <v>2078</v>
      </c>
      <c r="I515" s="44" t="s">
        <v>2081</v>
      </c>
      <c r="J515" s="44" t="s">
        <v>2083</v>
      </c>
      <c r="K515" s="44" t="s">
        <v>2085</v>
      </c>
      <c r="L515" s="44" t="s">
        <v>2088</v>
      </c>
      <c r="M515" s="44" t="s">
        <v>106</v>
      </c>
      <c r="N515" s="44" t="s">
        <v>2092</v>
      </c>
      <c r="O515" s="44" t="s">
        <v>106</v>
      </c>
      <c r="P515" s="44" t="s">
        <v>2097</v>
      </c>
      <c r="Q515" s="44" t="s">
        <v>106</v>
      </c>
      <c r="R515" s="44" t="s">
        <v>106</v>
      </c>
      <c r="S515" s="44" t="s">
        <v>106</v>
      </c>
      <c r="T515" s="44" t="s">
        <v>2104</v>
      </c>
      <c r="U515" s="44" t="s">
        <v>2107</v>
      </c>
      <c r="V515" s="44" t="s">
        <v>2110</v>
      </c>
      <c r="W515" s="44" t="s">
        <v>106</v>
      </c>
      <c r="X515" s="44" t="s">
        <v>106</v>
      </c>
      <c r="Y515" s="44" t="s">
        <v>106</v>
      </c>
    </row>
    <row r="516" spans="1:25" ht="15.75">
      <c r="A516" s="10">
        <v>41180</v>
      </c>
      <c r="B516" s="44" t="s">
        <v>106</v>
      </c>
      <c r="C516" s="44" t="s">
        <v>2125</v>
      </c>
      <c r="D516" s="44" t="s">
        <v>111</v>
      </c>
      <c r="E516" s="44" t="s">
        <v>2130</v>
      </c>
      <c r="F516" s="44" t="s">
        <v>2133</v>
      </c>
      <c r="G516" s="44" t="s">
        <v>2136</v>
      </c>
      <c r="H516" s="44" t="s">
        <v>2139</v>
      </c>
      <c r="I516" s="44" t="s">
        <v>2142</v>
      </c>
      <c r="J516" s="44" t="s">
        <v>2145</v>
      </c>
      <c r="K516" s="44" t="s">
        <v>2148</v>
      </c>
      <c r="L516" s="44" t="s">
        <v>2151</v>
      </c>
      <c r="M516" s="44" t="s">
        <v>2154</v>
      </c>
      <c r="N516" s="44" t="s">
        <v>2157</v>
      </c>
      <c r="O516" s="44" t="s">
        <v>2160</v>
      </c>
      <c r="P516" s="44" t="s">
        <v>2162</v>
      </c>
      <c r="Q516" s="44" t="s">
        <v>2165</v>
      </c>
      <c r="R516" s="44" t="s">
        <v>106</v>
      </c>
      <c r="S516" s="44" t="s">
        <v>106</v>
      </c>
      <c r="T516" s="44" t="s">
        <v>2172</v>
      </c>
      <c r="U516" s="44" t="s">
        <v>2175</v>
      </c>
      <c r="V516" s="44" t="s">
        <v>1918</v>
      </c>
      <c r="W516" s="44" t="s">
        <v>106</v>
      </c>
      <c r="X516" s="44" t="s">
        <v>106</v>
      </c>
      <c r="Y516" s="44" t="s">
        <v>106</v>
      </c>
    </row>
    <row r="517" spans="1:25" ht="15.75">
      <c r="A517" s="10">
        <v>41181</v>
      </c>
      <c r="B517" s="44" t="s">
        <v>106</v>
      </c>
      <c r="C517" s="44" t="s">
        <v>106</v>
      </c>
      <c r="D517" s="44" t="s">
        <v>106</v>
      </c>
      <c r="E517" s="44" t="s">
        <v>106</v>
      </c>
      <c r="F517" s="44" t="s">
        <v>106</v>
      </c>
      <c r="G517" s="44" t="s">
        <v>2205</v>
      </c>
      <c r="H517" s="44" t="s">
        <v>343</v>
      </c>
      <c r="I517" s="44" t="s">
        <v>2210</v>
      </c>
      <c r="J517" s="44" t="s">
        <v>2213</v>
      </c>
      <c r="K517" s="44" t="s">
        <v>106</v>
      </c>
      <c r="L517" s="44" t="s">
        <v>106</v>
      </c>
      <c r="M517" s="44" t="s">
        <v>106</v>
      </c>
      <c r="N517" s="44" t="s">
        <v>106</v>
      </c>
      <c r="O517" s="44" t="s">
        <v>106</v>
      </c>
      <c r="P517" s="44" t="s">
        <v>106</v>
      </c>
      <c r="Q517" s="44" t="s">
        <v>106</v>
      </c>
      <c r="R517" s="44" t="s">
        <v>106</v>
      </c>
      <c r="S517" s="44" t="s">
        <v>106</v>
      </c>
      <c r="T517" s="44" t="s">
        <v>2240</v>
      </c>
      <c r="U517" s="44" t="s">
        <v>1683</v>
      </c>
      <c r="V517" s="44" t="s">
        <v>2245</v>
      </c>
      <c r="W517" s="44" t="s">
        <v>106</v>
      </c>
      <c r="X517" s="44" t="s">
        <v>106</v>
      </c>
      <c r="Y517" s="44" t="s">
        <v>106</v>
      </c>
    </row>
    <row r="518" spans="1:25" ht="15.75">
      <c r="A518" s="10">
        <v>41182</v>
      </c>
      <c r="B518" s="44" t="s">
        <v>106</v>
      </c>
      <c r="C518" s="44" t="s">
        <v>106</v>
      </c>
      <c r="D518" s="44" t="s">
        <v>106</v>
      </c>
      <c r="E518" s="44" t="s">
        <v>2266</v>
      </c>
      <c r="F518" s="44" t="s">
        <v>2269</v>
      </c>
      <c r="G518" s="44" t="s">
        <v>2272</v>
      </c>
      <c r="H518" s="44" t="s">
        <v>2275</v>
      </c>
      <c r="I518" s="44" t="s">
        <v>2278</v>
      </c>
      <c r="J518" s="44" t="s">
        <v>2281</v>
      </c>
      <c r="K518" s="44" t="s">
        <v>2272</v>
      </c>
      <c r="L518" s="44" t="s">
        <v>108</v>
      </c>
      <c r="M518" s="44" t="s">
        <v>106</v>
      </c>
      <c r="N518" s="44" t="s">
        <v>106</v>
      </c>
      <c r="O518" s="44" t="s">
        <v>106</v>
      </c>
      <c r="P518" s="44" t="s">
        <v>106</v>
      </c>
      <c r="Q518" s="44" t="s">
        <v>106</v>
      </c>
      <c r="R518" s="44" t="s">
        <v>106</v>
      </c>
      <c r="S518" s="44" t="s">
        <v>106</v>
      </c>
      <c r="T518" s="44" t="s">
        <v>489</v>
      </c>
      <c r="U518" s="44" t="s">
        <v>2309</v>
      </c>
      <c r="V518" s="44" t="s">
        <v>2311</v>
      </c>
      <c r="W518" s="44" t="s">
        <v>106</v>
      </c>
      <c r="X518" s="44" t="s">
        <v>106</v>
      </c>
      <c r="Y518" s="44" t="s">
        <v>106</v>
      </c>
    </row>
    <row r="519" ht="12.75">
      <c r="A519" s="5"/>
    </row>
    <row r="520" spans="1:25" ht="15.75">
      <c r="A520" s="66" t="s">
        <v>13</v>
      </c>
      <c r="B520" s="66" t="s">
        <v>54</v>
      </c>
      <c r="C520" s="66"/>
      <c r="D520" s="66"/>
      <c r="E520" s="66"/>
      <c r="F520" s="66"/>
      <c r="G520" s="66"/>
      <c r="H520" s="66"/>
      <c r="I520" s="66"/>
      <c r="J520" s="66"/>
      <c r="K520" s="66"/>
      <c r="L520" s="66"/>
      <c r="M520" s="66"/>
      <c r="N520" s="66"/>
      <c r="O520" s="66"/>
      <c r="P520" s="66"/>
      <c r="Q520" s="66"/>
      <c r="R520" s="66"/>
      <c r="S520" s="66"/>
      <c r="T520" s="66"/>
      <c r="U520" s="66"/>
      <c r="V520" s="66"/>
      <c r="W520" s="66"/>
      <c r="X520" s="66"/>
      <c r="Y520" s="66"/>
    </row>
    <row r="521" spans="1:25" ht="41.25" customHeight="1">
      <c r="A521" s="66"/>
      <c r="B521" s="6" t="s">
        <v>14</v>
      </c>
      <c r="C521" s="6" t="s">
        <v>15</v>
      </c>
      <c r="D521" s="6" t="s">
        <v>16</v>
      </c>
      <c r="E521" s="6" t="s">
        <v>17</v>
      </c>
      <c r="F521" s="6" t="s">
        <v>18</v>
      </c>
      <c r="G521" s="6" t="s">
        <v>19</v>
      </c>
      <c r="H521" s="6" t="s">
        <v>20</v>
      </c>
      <c r="I521" s="6" t="s">
        <v>21</v>
      </c>
      <c r="J521" s="6" t="s">
        <v>22</v>
      </c>
      <c r="K521" s="6" t="s">
        <v>23</v>
      </c>
      <c r="L521" s="6" t="s">
        <v>24</v>
      </c>
      <c r="M521" s="6" t="s">
        <v>25</v>
      </c>
      <c r="N521" s="6" t="s">
        <v>26</v>
      </c>
      <c r="O521" s="6" t="s">
        <v>27</v>
      </c>
      <c r="P521" s="6" t="s">
        <v>28</v>
      </c>
      <c r="Q521" s="6" t="s">
        <v>29</v>
      </c>
      <c r="R521" s="6" t="s">
        <v>30</v>
      </c>
      <c r="S521" s="6" t="s">
        <v>31</v>
      </c>
      <c r="T521" s="6" t="s">
        <v>32</v>
      </c>
      <c r="U521" s="6" t="s">
        <v>33</v>
      </c>
      <c r="V521" s="6" t="s">
        <v>34</v>
      </c>
      <c r="W521" s="6" t="s">
        <v>35</v>
      </c>
      <c r="X521" s="6" t="s">
        <v>36</v>
      </c>
      <c r="Y521" s="6" t="s">
        <v>37</v>
      </c>
    </row>
    <row r="522" spans="1:25" ht="15.75">
      <c r="A522" s="10">
        <v>41153</v>
      </c>
      <c r="B522" s="44" t="s">
        <v>259</v>
      </c>
      <c r="C522" s="44" t="s">
        <v>262</v>
      </c>
      <c r="D522" s="44" t="s">
        <v>265</v>
      </c>
      <c r="E522" s="44" t="s">
        <v>106</v>
      </c>
      <c r="F522" s="44" t="s">
        <v>106</v>
      </c>
      <c r="G522" s="44" t="s">
        <v>106</v>
      </c>
      <c r="H522" s="44" t="s">
        <v>106</v>
      </c>
      <c r="I522" s="44" t="s">
        <v>106</v>
      </c>
      <c r="J522" s="44" t="s">
        <v>106</v>
      </c>
      <c r="K522" s="44" t="s">
        <v>106</v>
      </c>
      <c r="L522" s="44" t="s">
        <v>206</v>
      </c>
      <c r="M522" s="44" t="s">
        <v>292</v>
      </c>
      <c r="N522" s="44" t="s">
        <v>295</v>
      </c>
      <c r="O522" s="44" t="s">
        <v>113</v>
      </c>
      <c r="P522" s="44" t="s">
        <v>302</v>
      </c>
      <c r="Q522" s="44" t="s">
        <v>188</v>
      </c>
      <c r="R522" s="44" t="s">
        <v>307</v>
      </c>
      <c r="S522" s="44" t="s">
        <v>310</v>
      </c>
      <c r="T522" s="44" t="s">
        <v>313</v>
      </c>
      <c r="U522" s="44" t="s">
        <v>106</v>
      </c>
      <c r="V522" s="44" t="s">
        <v>106</v>
      </c>
      <c r="W522" s="44" t="s">
        <v>322</v>
      </c>
      <c r="X522" s="44" t="s">
        <v>325</v>
      </c>
      <c r="Y522" s="44" t="s">
        <v>328</v>
      </c>
    </row>
    <row r="523" spans="1:25" ht="15.75">
      <c r="A523" s="10">
        <v>41154</v>
      </c>
      <c r="B523" s="44" t="s">
        <v>332</v>
      </c>
      <c r="C523" s="44" t="s">
        <v>335</v>
      </c>
      <c r="D523" s="44" t="s">
        <v>338</v>
      </c>
      <c r="E523" s="44" t="s">
        <v>162</v>
      </c>
      <c r="F523" s="44" t="s">
        <v>106</v>
      </c>
      <c r="G523" s="44" t="s">
        <v>106</v>
      </c>
      <c r="H523" s="44" t="s">
        <v>109</v>
      </c>
      <c r="I523" s="44" t="s">
        <v>106</v>
      </c>
      <c r="J523" s="44" t="s">
        <v>106</v>
      </c>
      <c r="K523" s="44" t="s">
        <v>106</v>
      </c>
      <c r="L523" s="44" t="s">
        <v>106</v>
      </c>
      <c r="M523" s="44" t="s">
        <v>106</v>
      </c>
      <c r="N523" s="44" t="s">
        <v>368</v>
      </c>
      <c r="O523" s="44" t="s">
        <v>106</v>
      </c>
      <c r="P523" s="44" t="s">
        <v>373</v>
      </c>
      <c r="Q523" s="44" t="s">
        <v>106</v>
      </c>
      <c r="R523" s="44" t="s">
        <v>106</v>
      </c>
      <c r="S523" s="44" t="s">
        <v>106</v>
      </c>
      <c r="T523" s="44" t="s">
        <v>106</v>
      </c>
      <c r="U523" s="44" t="s">
        <v>106</v>
      </c>
      <c r="V523" s="44" t="s">
        <v>106</v>
      </c>
      <c r="W523" s="44" t="s">
        <v>106</v>
      </c>
      <c r="X523" s="44" t="s">
        <v>396</v>
      </c>
      <c r="Y523" s="44" t="s">
        <v>400</v>
      </c>
    </row>
    <row r="524" spans="1:25" ht="15.75">
      <c r="A524" s="10">
        <v>41155</v>
      </c>
      <c r="B524" s="44" t="s">
        <v>106</v>
      </c>
      <c r="C524" s="44" t="s">
        <v>106</v>
      </c>
      <c r="D524" s="44" t="s">
        <v>106</v>
      </c>
      <c r="E524" s="44" t="s">
        <v>106</v>
      </c>
      <c r="F524" s="44" t="s">
        <v>106</v>
      </c>
      <c r="G524" s="44" t="s">
        <v>106</v>
      </c>
      <c r="H524" s="44" t="s">
        <v>106</v>
      </c>
      <c r="I524" s="44" t="s">
        <v>106</v>
      </c>
      <c r="J524" s="44" t="s">
        <v>106</v>
      </c>
      <c r="K524" s="44" t="s">
        <v>106</v>
      </c>
      <c r="L524" s="44" t="s">
        <v>431</v>
      </c>
      <c r="M524" s="44" t="s">
        <v>434</v>
      </c>
      <c r="N524" s="44" t="s">
        <v>106</v>
      </c>
      <c r="O524" s="44" t="s">
        <v>106</v>
      </c>
      <c r="P524" s="44" t="s">
        <v>106</v>
      </c>
      <c r="Q524" s="44" t="s">
        <v>446</v>
      </c>
      <c r="R524" s="44" t="s">
        <v>449</v>
      </c>
      <c r="S524" s="44" t="s">
        <v>106</v>
      </c>
      <c r="T524" s="44" t="s">
        <v>455</v>
      </c>
      <c r="U524" s="44" t="s">
        <v>458</v>
      </c>
      <c r="V524" s="44" t="s">
        <v>106</v>
      </c>
      <c r="W524" s="44" t="s">
        <v>464</v>
      </c>
      <c r="X524" s="44" t="s">
        <v>467</v>
      </c>
      <c r="Y524" s="44" t="s">
        <v>470</v>
      </c>
    </row>
    <row r="525" spans="1:25" ht="15.75">
      <c r="A525" s="10">
        <v>41156</v>
      </c>
      <c r="B525" s="44" t="s">
        <v>474</v>
      </c>
      <c r="C525" s="44" t="s">
        <v>477</v>
      </c>
      <c r="D525" s="44" t="s">
        <v>480</v>
      </c>
      <c r="E525" s="44" t="s">
        <v>483</v>
      </c>
      <c r="F525" s="44" t="s">
        <v>106</v>
      </c>
      <c r="G525" s="44" t="s">
        <v>106</v>
      </c>
      <c r="H525" s="44" t="s">
        <v>106</v>
      </c>
      <c r="I525" s="44" t="s">
        <v>106</v>
      </c>
      <c r="J525" s="44" t="s">
        <v>106</v>
      </c>
      <c r="K525" s="44" t="s">
        <v>106</v>
      </c>
      <c r="L525" s="44" t="s">
        <v>504</v>
      </c>
      <c r="M525" s="44" t="s">
        <v>507</v>
      </c>
      <c r="N525" s="44" t="s">
        <v>509</v>
      </c>
      <c r="O525" s="44" t="s">
        <v>512</v>
      </c>
      <c r="P525" s="44" t="s">
        <v>515</v>
      </c>
      <c r="Q525" s="44" t="s">
        <v>518</v>
      </c>
      <c r="R525" s="44" t="s">
        <v>521</v>
      </c>
      <c r="S525" s="44" t="s">
        <v>523</v>
      </c>
      <c r="T525" s="44" t="s">
        <v>161</v>
      </c>
      <c r="U525" s="44" t="s">
        <v>527</v>
      </c>
      <c r="V525" s="44" t="s">
        <v>530</v>
      </c>
      <c r="W525" s="44" t="s">
        <v>533</v>
      </c>
      <c r="X525" s="44" t="s">
        <v>536</v>
      </c>
      <c r="Y525" s="44" t="s">
        <v>539</v>
      </c>
    </row>
    <row r="526" spans="1:25" ht="15.75">
      <c r="A526" s="10">
        <v>41157</v>
      </c>
      <c r="B526" s="44" t="s">
        <v>543</v>
      </c>
      <c r="C526" s="44" t="s">
        <v>546</v>
      </c>
      <c r="D526" s="44" t="s">
        <v>549</v>
      </c>
      <c r="E526" s="44" t="s">
        <v>106</v>
      </c>
      <c r="F526" s="44" t="s">
        <v>106</v>
      </c>
      <c r="G526" s="44" t="s">
        <v>106</v>
      </c>
      <c r="H526" s="44" t="s">
        <v>106</v>
      </c>
      <c r="I526" s="44" t="s">
        <v>106</v>
      </c>
      <c r="J526" s="44" t="s">
        <v>106</v>
      </c>
      <c r="K526" s="44" t="s">
        <v>570</v>
      </c>
      <c r="L526" s="44" t="s">
        <v>573</v>
      </c>
      <c r="M526" s="44" t="s">
        <v>576</v>
      </c>
      <c r="N526" s="44" t="s">
        <v>579</v>
      </c>
      <c r="O526" s="44" t="s">
        <v>582</v>
      </c>
      <c r="P526" s="44" t="s">
        <v>585</v>
      </c>
      <c r="Q526" s="44" t="s">
        <v>588</v>
      </c>
      <c r="R526" s="44" t="s">
        <v>190</v>
      </c>
      <c r="S526" s="44" t="s">
        <v>593</v>
      </c>
      <c r="T526" s="44" t="s">
        <v>596</v>
      </c>
      <c r="U526" s="44" t="s">
        <v>599</v>
      </c>
      <c r="V526" s="44" t="s">
        <v>602</v>
      </c>
      <c r="W526" s="44" t="s">
        <v>605</v>
      </c>
      <c r="X526" s="44" t="s">
        <v>608</v>
      </c>
      <c r="Y526" s="44" t="s">
        <v>611</v>
      </c>
    </row>
    <row r="527" spans="1:25" ht="15.75">
      <c r="A527" s="10">
        <v>41158</v>
      </c>
      <c r="B527" s="44" t="s">
        <v>615</v>
      </c>
      <c r="C527" s="44" t="s">
        <v>618</v>
      </c>
      <c r="D527" s="44" t="s">
        <v>621</v>
      </c>
      <c r="E527" s="44" t="s">
        <v>624</v>
      </c>
      <c r="F527" s="44" t="s">
        <v>627</v>
      </c>
      <c r="G527" s="44" t="s">
        <v>106</v>
      </c>
      <c r="H527" s="44" t="s">
        <v>106</v>
      </c>
      <c r="I527" s="44" t="s">
        <v>637</v>
      </c>
      <c r="J527" s="44" t="s">
        <v>640</v>
      </c>
      <c r="K527" s="44" t="s">
        <v>643</v>
      </c>
      <c r="L527" s="44" t="s">
        <v>646</v>
      </c>
      <c r="M527" s="44" t="s">
        <v>648</v>
      </c>
      <c r="N527" s="44" t="s">
        <v>651</v>
      </c>
      <c r="O527" s="44" t="s">
        <v>654</v>
      </c>
      <c r="P527" s="44" t="s">
        <v>657</v>
      </c>
      <c r="Q527" s="44" t="s">
        <v>660</v>
      </c>
      <c r="R527" s="44" t="s">
        <v>663</v>
      </c>
      <c r="S527" s="44" t="s">
        <v>665</v>
      </c>
      <c r="T527" s="44" t="s">
        <v>668</v>
      </c>
      <c r="U527" s="44" t="s">
        <v>671</v>
      </c>
      <c r="V527" s="44" t="s">
        <v>674</v>
      </c>
      <c r="W527" s="44" t="s">
        <v>676</v>
      </c>
      <c r="X527" s="44" t="s">
        <v>679</v>
      </c>
      <c r="Y527" s="44" t="s">
        <v>682</v>
      </c>
    </row>
    <row r="528" spans="1:25" ht="15.75">
      <c r="A528" s="10">
        <v>41159</v>
      </c>
      <c r="B528" s="44" t="s">
        <v>686</v>
      </c>
      <c r="C528" s="44" t="s">
        <v>689</v>
      </c>
      <c r="D528" s="44" t="s">
        <v>692</v>
      </c>
      <c r="E528" s="44" t="s">
        <v>106</v>
      </c>
      <c r="F528" s="44" t="s">
        <v>106</v>
      </c>
      <c r="G528" s="44" t="s">
        <v>106</v>
      </c>
      <c r="H528" s="44" t="s">
        <v>106</v>
      </c>
      <c r="I528" s="44" t="s">
        <v>106</v>
      </c>
      <c r="J528" s="44" t="s">
        <v>106</v>
      </c>
      <c r="K528" s="44" t="s">
        <v>714</v>
      </c>
      <c r="L528" s="44" t="s">
        <v>716</v>
      </c>
      <c r="M528" s="44" t="s">
        <v>719</v>
      </c>
      <c r="N528" s="44" t="s">
        <v>723</v>
      </c>
      <c r="O528" s="44" t="s">
        <v>726</v>
      </c>
      <c r="P528" s="44" t="s">
        <v>729</v>
      </c>
      <c r="Q528" s="44" t="s">
        <v>732</v>
      </c>
      <c r="R528" s="44" t="s">
        <v>735</v>
      </c>
      <c r="S528" s="44" t="s">
        <v>738</v>
      </c>
      <c r="T528" s="44" t="s">
        <v>741</v>
      </c>
      <c r="U528" s="44" t="s">
        <v>109</v>
      </c>
      <c r="V528" s="44" t="s">
        <v>106</v>
      </c>
      <c r="W528" s="44" t="s">
        <v>750</v>
      </c>
      <c r="X528" s="44" t="s">
        <v>753</v>
      </c>
      <c r="Y528" s="44" t="s">
        <v>756</v>
      </c>
    </row>
    <row r="529" spans="1:25" ht="15.75">
      <c r="A529" s="10">
        <v>41160</v>
      </c>
      <c r="B529" s="44" t="s">
        <v>760</v>
      </c>
      <c r="C529" s="44" t="s">
        <v>763</v>
      </c>
      <c r="D529" s="44" t="s">
        <v>766</v>
      </c>
      <c r="E529" s="44" t="s">
        <v>106</v>
      </c>
      <c r="F529" s="44" t="s">
        <v>106</v>
      </c>
      <c r="G529" s="44" t="s">
        <v>106</v>
      </c>
      <c r="H529" s="44" t="s">
        <v>106</v>
      </c>
      <c r="I529" s="44" t="s">
        <v>106</v>
      </c>
      <c r="J529" s="44" t="s">
        <v>106</v>
      </c>
      <c r="K529" s="44" t="s">
        <v>106</v>
      </c>
      <c r="L529" s="44" t="s">
        <v>106</v>
      </c>
      <c r="M529" s="44" t="s">
        <v>106</v>
      </c>
      <c r="N529" s="44" t="s">
        <v>106</v>
      </c>
      <c r="O529" s="44" t="s">
        <v>106</v>
      </c>
      <c r="P529" s="44" t="s">
        <v>107</v>
      </c>
      <c r="Q529" s="44" t="s">
        <v>185</v>
      </c>
      <c r="R529" s="44" t="s">
        <v>806</v>
      </c>
      <c r="S529" s="44" t="s">
        <v>809</v>
      </c>
      <c r="T529" s="44" t="s">
        <v>812</v>
      </c>
      <c r="U529" s="44" t="s">
        <v>106</v>
      </c>
      <c r="V529" s="44" t="s">
        <v>106</v>
      </c>
      <c r="W529" s="44" t="s">
        <v>106</v>
      </c>
      <c r="X529" s="44" t="s">
        <v>823</v>
      </c>
      <c r="Y529" s="44" t="s">
        <v>826</v>
      </c>
    </row>
    <row r="530" spans="1:25" ht="15.75">
      <c r="A530" s="10">
        <v>41161</v>
      </c>
      <c r="B530" s="44" t="s">
        <v>206</v>
      </c>
      <c r="C530" s="44" t="s">
        <v>106</v>
      </c>
      <c r="D530" s="44" t="s">
        <v>106</v>
      </c>
      <c r="E530" s="44" t="s">
        <v>106</v>
      </c>
      <c r="F530" s="44" t="s">
        <v>106</v>
      </c>
      <c r="G530" s="44" t="s">
        <v>106</v>
      </c>
      <c r="H530" s="44" t="s">
        <v>106</v>
      </c>
      <c r="I530" s="44" t="s">
        <v>106</v>
      </c>
      <c r="J530" s="44" t="s">
        <v>106</v>
      </c>
      <c r="K530" s="44" t="s">
        <v>106</v>
      </c>
      <c r="L530" s="44" t="s">
        <v>856</v>
      </c>
      <c r="M530" s="44" t="s">
        <v>338</v>
      </c>
      <c r="N530" s="44" t="s">
        <v>860</v>
      </c>
      <c r="O530" s="44" t="s">
        <v>863</v>
      </c>
      <c r="P530" s="44" t="s">
        <v>866</v>
      </c>
      <c r="Q530" s="44" t="s">
        <v>869</v>
      </c>
      <c r="R530" s="44" t="s">
        <v>106</v>
      </c>
      <c r="S530" s="44" t="s">
        <v>106</v>
      </c>
      <c r="T530" s="44" t="s">
        <v>106</v>
      </c>
      <c r="U530" s="44" t="s">
        <v>106</v>
      </c>
      <c r="V530" s="44" t="s">
        <v>106</v>
      </c>
      <c r="W530" s="44" t="s">
        <v>887</v>
      </c>
      <c r="X530" s="44" t="s">
        <v>890</v>
      </c>
      <c r="Y530" s="44" t="s">
        <v>173</v>
      </c>
    </row>
    <row r="531" spans="1:25" ht="15.75">
      <c r="A531" s="10">
        <v>41162</v>
      </c>
      <c r="B531" s="44" t="s">
        <v>896</v>
      </c>
      <c r="C531" s="44" t="s">
        <v>899</v>
      </c>
      <c r="D531" s="44" t="s">
        <v>902</v>
      </c>
      <c r="E531" s="44" t="s">
        <v>905</v>
      </c>
      <c r="F531" s="44" t="s">
        <v>106</v>
      </c>
      <c r="G531" s="44" t="s">
        <v>106</v>
      </c>
      <c r="H531" s="44" t="s">
        <v>106</v>
      </c>
      <c r="I531" s="44" t="s">
        <v>106</v>
      </c>
      <c r="J531" s="44" t="s">
        <v>106</v>
      </c>
      <c r="K531" s="44" t="s">
        <v>106</v>
      </c>
      <c r="L531" s="44" t="s">
        <v>925</v>
      </c>
      <c r="M531" s="44" t="s">
        <v>928</v>
      </c>
      <c r="N531" s="44" t="s">
        <v>106</v>
      </c>
      <c r="O531" s="44" t="s">
        <v>106</v>
      </c>
      <c r="P531" s="44" t="s">
        <v>106</v>
      </c>
      <c r="Q531" s="44" t="s">
        <v>106</v>
      </c>
      <c r="R531" s="44" t="s">
        <v>106</v>
      </c>
      <c r="S531" s="44" t="s">
        <v>106</v>
      </c>
      <c r="T531" s="44" t="s">
        <v>106</v>
      </c>
      <c r="U531" s="44" t="s">
        <v>106</v>
      </c>
      <c r="V531" s="44" t="s">
        <v>106</v>
      </c>
      <c r="W531" s="44" t="s">
        <v>955</v>
      </c>
      <c r="X531" s="44" t="s">
        <v>958</v>
      </c>
      <c r="Y531" s="44" t="s">
        <v>961</v>
      </c>
    </row>
    <row r="532" spans="1:25" ht="15.75">
      <c r="A532" s="10">
        <v>41163</v>
      </c>
      <c r="B532" s="44" t="s">
        <v>183</v>
      </c>
      <c r="C532" s="44" t="s">
        <v>967</v>
      </c>
      <c r="D532" s="44" t="s">
        <v>109</v>
      </c>
      <c r="E532" s="44" t="s">
        <v>106</v>
      </c>
      <c r="F532" s="44" t="s">
        <v>106</v>
      </c>
      <c r="G532" s="44" t="s">
        <v>106</v>
      </c>
      <c r="H532" s="44" t="s">
        <v>106</v>
      </c>
      <c r="I532" s="44" t="s">
        <v>106</v>
      </c>
      <c r="J532" s="44" t="s">
        <v>106</v>
      </c>
      <c r="K532" s="44" t="s">
        <v>106</v>
      </c>
      <c r="L532" s="44" t="s">
        <v>106</v>
      </c>
      <c r="M532" s="44" t="s">
        <v>106</v>
      </c>
      <c r="N532" s="44" t="s">
        <v>106</v>
      </c>
      <c r="O532" s="44" t="s">
        <v>106</v>
      </c>
      <c r="P532" s="44" t="s">
        <v>106</v>
      </c>
      <c r="Q532" s="44" t="s">
        <v>1004</v>
      </c>
      <c r="R532" s="44" t="s">
        <v>1007</v>
      </c>
      <c r="S532" s="44" t="s">
        <v>1010</v>
      </c>
      <c r="T532" s="44" t="s">
        <v>1013</v>
      </c>
      <c r="U532" s="44" t="s">
        <v>1016</v>
      </c>
      <c r="V532" s="44" t="s">
        <v>1019</v>
      </c>
      <c r="W532" s="44" t="s">
        <v>1022</v>
      </c>
      <c r="X532" s="44" t="s">
        <v>1025</v>
      </c>
      <c r="Y532" s="44" t="s">
        <v>1028</v>
      </c>
    </row>
    <row r="533" spans="1:25" ht="15.75">
      <c r="A533" s="10">
        <v>41164</v>
      </c>
      <c r="B533" s="44" t="s">
        <v>1032</v>
      </c>
      <c r="C533" s="44" t="s">
        <v>1035</v>
      </c>
      <c r="D533" s="44" t="s">
        <v>106</v>
      </c>
      <c r="E533" s="44" t="s">
        <v>106</v>
      </c>
      <c r="F533" s="44" t="s">
        <v>106</v>
      </c>
      <c r="G533" s="44" t="s">
        <v>106</v>
      </c>
      <c r="H533" s="44" t="s">
        <v>106</v>
      </c>
      <c r="I533" s="44" t="s">
        <v>106</v>
      </c>
      <c r="J533" s="44" t="s">
        <v>106</v>
      </c>
      <c r="K533" s="44" t="s">
        <v>106</v>
      </c>
      <c r="L533" s="44" t="s">
        <v>1061</v>
      </c>
      <c r="M533" s="44" t="s">
        <v>1064</v>
      </c>
      <c r="N533" s="44" t="s">
        <v>1067</v>
      </c>
      <c r="O533" s="44" t="s">
        <v>197</v>
      </c>
      <c r="P533" s="44" t="s">
        <v>1072</v>
      </c>
      <c r="Q533" s="44" t="s">
        <v>1075</v>
      </c>
      <c r="R533" s="44" t="s">
        <v>1078</v>
      </c>
      <c r="S533" s="44" t="s">
        <v>1081</v>
      </c>
      <c r="T533" s="44" t="s">
        <v>1083</v>
      </c>
      <c r="U533" s="44" t="s">
        <v>1085</v>
      </c>
      <c r="V533" s="44" t="s">
        <v>106</v>
      </c>
      <c r="W533" s="44" t="s">
        <v>194</v>
      </c>
      <c r="X533" s="44" t="s">
        <v>1093</v>
      </c>
      <c r="Y533" s="44" t="s">
        <v>1096</v>
      </c>
    </row>
    <row r="534" spans="1:25" ht="15.75">
      <c r="A534" s="10">
        <v>41165</v>
      </c>
      <c r="B534" s="44" t="s">
        <v>1100</v>
      </c>
      <c r="C534" s="44" t="s">
        <v>1103</v>
      </c>
      <c r="D534" s="44" t="s">
        <v>1106</v>
      </c>
      <c r="E534" s="44" t="s">
        <v>106</v>
      </c>
      <c r="F534" s="44" t="s">
        <v>106</v>
      </c>
      <c r="G534" s="44" t="s">
        <v>106</v>
      </c>
      <c r="H534" s="44" t="s">
        <v>106</v>
      </c>
      <c r="I534" s="44" t="s">
        <v>106</v>
      </c>
      <c r="J534" s="44" t="s">
        <v>106</v>
      </c>
      <c r="K534" s="44" t="s">
        <v>106</v>
      </c>
      <c r="L534" s="44" t="s">
        <v>1128</v>
      </c>
      <c r="M534" s="44" t="s">
        <v>1131</v>
      </c>
      <c r="N534" s="44" t="s">
        <v>1134</v>
      </c>
      <c r="O534" s="44" t="s">
        <v>1137</v>
      </c>
      <c r="P534" s="44" t="s">
        <v>1140</v>
      </c>
      <c r="Q534" s="44" t="s">
        <v>1143</v>
      </c>
      <c r="R534" s="44" t="s">
        <v>1146</v>
      </c>
      <c r="S534" s="44" t="s">
        <v>1149</v>
      </c>
      <c r="T534" s="44" t="s">
        <v>1152</v>
      </c>
      <c r="U534" s="44" t="s">
        <v>1155</v>
      </c>
      <c r="V534" s="44" t="s">
        <v>1158</v>
      </c>
      <c r="W534" s="44" t="s">
        <v>1161</v>
      </c>
      <c r="X534" s="44" t="s">
        <v>1164</v>
      </c>
      <c r="Y534" s="44" t="s">
        <v>1167</v>
      </c>
    </row>
    <row r="535" spans="1:25" ht="15.75">
      <c r="A535" s="10">
        <v>41166</v>
      </c>
      <c r="B535" s="44" t="s">
        <v>1171</v>
      </c>
      <c r="C535" s="44" t="s">
        <v>1174</v>
      </c>
      <c r="D535" s="44" t="s">
        <v>1177</v>
      </c>
      <c r="E535" s="44" t="s">
        <v>1180</v>
      </c>
      <c r="F535" s="44" t="s">
        <v>106</v>
      </c>
      <c r="G535" s="44" t="s">
        <v>106</v>
      </c>
      <c r="H535" s="44" t="s">
        <v>106</v>
      </c>
      <c r="I535" s="44" t="s">
        <v>106</v>
      </c>
      <c r="J535" s="44" t="s">
        <v>106</v>
      </c>
      <c r="K535" s="44" t="s">
        <v>106</v>
      </c>
      <c r="L535" s="44" t="s">
        <v>1202</v>
      </c>
      <c r="M535" s="44" t="s">
        <v>1205</v>
      </c>
      <c r="N535" s="44" t="s">
        <v>1208</v>
      </c>
      <c r="O535" s="44" t="s">
        <v>1211</v>
      </c>
      <c r="P535" s="44" t="s">
        <v>1214</v>
      </c>
      <c r="Q535" s="44" t="s">
        <v>1217</v>
      </c>
      <c r="R535" s="44" t="s">
        <v>1219</v>
      </c>
      <c r="S535" s="44" t="s">
        <v>1222</v>
      </c>
      <c r="T535" s="44" t="s">
        <v>1225</v>
      </c>
      <c r="U535" s="44" t="s">
        <v>1228</v>
      </c>
      <c r="V535" s="44" t="s">
        <v>1231</v>
      </c>
      <c r="W535" s="44" t="s">
        <v>1234</v>
      </c>
      <c r="X535" s="44" t="s">
        <v>174</v>
      </c>
      <c r="Y535" s="44" t="s">
        <v>1237</v>
      </c>
    </row>
    <row r="536" spans="1:25" ht="15.75">
      <c r="A536" s="10">
        <v>41167</v>
      </c>
      <c r="B536" s="44" t="s">
        <v>1241</v>
      </c>
      <c r="C536" s="44" t="s">
        <v>1244</v>
      </c>
      <c r="D536" s="44" t="s">
        <v>1247</v>
      </c>
      <c r="E536" s="44" t="s">
        <v>1250</v>
      </c>
      <c r="F536" s="44" t="s">
        <v>1253</v>
      </c>
      <c r="G536" s="44" t="s">
        <v>106</v>
      </c>
      <c r="H536" s="44" t="s">
        <v>106</v>
      </c>
      <c r="I536" s="44" t="s">
        <v>106</v>
      </c>
      <c r="J536" s="44" t="s">
        <v>106</v>
      </c>
      <c r="K536" s="44" t="s">
        <v>301</v>
      </c>
      <c r="L536" s="44" t="s">
        <v>180</v>
      </c>
      <c r="M536" s="44" t="s">
        <v>1272</v>
      </c>
      <c r="N536" s="44" t="s">
        <v>1275</v>
      </c>
      <c r="O536" s="44" t="s">
        <v>1278</v>
      </c>
      <c r="P536" s="44" t="s">
        <v>1281</v>
      </c>
      <c r="Q536" s="44" t="s">
        <v>1284</v>
      </c>
      <c r="R536" s="44" t="s">
        <v>1287</v>
      </c>
      <c r="S536" s="44" t="s">
        <v>1289</v>
      </c>
      <c r="T536" s="44" t="s">
        <v>1292</v>
      </c>
      <c r="U536" s="44" t="s">
        <v>112</v>
      </c>
      <c r="V536" s="44" t="s">
        <v>205</v>
      </c>
      <c r="W536" s="44" t="s">
        <v>1300</v>
      </c>
      <c r="X536" s="44" t="s">
        <v>1303</v>
      </c>
      <c r="Y536" s="44" t="s">
        <v>1306</v>
      </c>
    </row>
    <row r="537" spans="1:25" ht="15.75">
      <c r="A537" s="10">
        <v>41168</v>
      </c>
      <c r="B537" s="44" t="s">
        <v>1310</v>
      </c>
      <c r="C537" s="44" t="s">
        <v>1313</v>
      </c>
      <c r="D537" s="44" t="s">
        <v>1316</v>
      </c>
      <c r="E537" s="44" t="s">
        <v>1319</v>
      </c>
      <c r="F537" s="44" t="s">
        <v>106</v>
      </c>
      <c r="G537" s="44" t="s">
        <v>106</v>
      </c>
      <c r="H537" s="44" t="s">
        <v>106</v>
      </c>
      <c r="I537" s="44" t="s">
        <v>106</v>
      </c>
      <c r="J537" s="44" t="s">
        <v>106</v>
      </c>
      <c r="K537" s="44" t="s">
        <v>110</v>
      </c>
      <c r="L537" s="44" t="s">
        <v>193</v>
      </c>
      <c r="M537" s="44" t="s">
        <v>1342</v>
      </c>
      <c r="N537" s="44" t="s">
        <v>1345</v>
      </c>
      <c r="O537" s="44" t="s">
        <v>1348</v>
      </c>
      <c r="P537" s="44" t="s">
        <v>1351</v>
      </c>
      <c r="Q537" s="44" t="s">
        <v>1353</v>
      </c>
      <c r="R537" s="44" t="s">
        <v>1356</v>
      </c>
      <c r="S537" s="44" t="s">
        <v>1358</v>
      </c>
      <c r="T537" s="44" t="s">
        <v>106</v>
      </c>
      <c r="U537" s="44" t="s">
        <v>106</v>
      </c>
      <c r="V537" s="44" t="s">
        <v>106</v>
      </c>
      <c r="W537" s="44" t="s">
        <v>106</v>
      </c>
      <c r="X537" s="44" t="s">
        <v>1372</v>
      </c>
      <c r="Y537" s="44" t="s">
        <v>1375</v>
      </c>
    </row>
    <row r="538" spans="1:25" ht="15.75">
      <c r="A538" s="10">
        <v>41169</v>
      </c>
      <c r="B538" s="44" t="s">
        <v>1379</v>
      </c>
      <c r="C538" s="44" t="s">
        <v>106</v>
      </c>
      <c r="D538" s="44" t="s">
        <v>1384</v>
      </c>
      <c r="E538" s="44" t="s">
        <v>1387</v>
      </c>
      <c r="F538" s="44" t="s">
        <v>106</v>
      </c>
      <c r="G538" s="44" t="s">
        <v>106</v>
      </c>
      <c r="H538" s="44" t="s">
        <v>106</v>
      </c>
      <c r="I538" s="44" t="s">
        <v>106</v>
      </c>
      <c r="J538" s="44" t="s">
        <v>106</v>
      </c>
      <c r="K538" s="44" t="s">
        <v>106</v>
      </c>
      <c r="L538" s="44" t="s">
        <v>106</v>
      </c>
      <c r="M538" s="44" t="s">
        <v>106</v>
      </c>
      <c r="N538" s="44" t="s">
        <v>106</v>
      </c>
      <c r="O538" s="44" t="s">
        <v>106</v>
      </c>
      <c r="P538" s="44" t="s">
        <v>106</v>
      </c>
      <c r="Q538" s="44" t="s">
        <v>106</v>
      </c>
      <c r="R538" s="44" t="s">
        <v>106</v>
      </c>
      <c r="S538" s="44" t="s">
        <v>106</v>
      </c>
      <c r="T538" s="44" t="s">
        <v>106</v>
      </c>
      <c r="U538" s="44" t="s">
        <v>106</v>
      </c>
      <c r="V538" s="44" t="s">
        <v>106</v>
      </c>
      <c r="W538" s="44" t="s">
        <v>1435</v>
      </c>
      <c r="X538" s="44" t="s">
        <v>1438</v>
      </c>
      <c r="Y538" s="44" t="s">
        <v>1440</v>
      </c>
    </row>
    <row r="539" spans="1:25" ht="15.75">
      <c r="A539" s="10">
        <v>41170</v>
      </c>
      <c r="B539" s="44" t="s">
        <v>1444</v>
      </c>
      <c r="C539" s="44" t="s">
        <v>1447</v>
      </c>
      <c r="D539" s="44" t="s">
        <v>1450</v>
      </c>
      <c r="E539" s="44" t="s">
        <v>1453</v>
      </c>
      <c r="F539" s="44" t="s">
        <v>1456</v>
      </c>
      <c r="G539" s="44" t="s">
        <v>106</v>
      </c>
      <c r="H539" s="44" t="s">
        <v>106</v>
      </c>
      <c r="I539" s="44" t="s">
        <v>106</v>
      </c>
      <c r="J539" s="44" t="s">
        <v>106</v>
      </c>
      <c r="K539" s="44" t="s">
        <v>106</v>
      </c>
      <c r="L539" s="44" t="s">
        <v>106</v>
      </c>
      <c r="M539" s="44" t="s">
        <v>106</v>
      </c>
      <c r="N539" s="44" t="s">
        <v>106</v>
      </c>
      <c r="O539" s="44" t="s">
        <v>106</v>
      </c>
      <c r="P539" s="44" t="s">
        <v>106</v>
      </c>
      <c r="Q539" s="44" t="s">
        <v>1487</v>
      </c>
      <c r="R539" s="44" t="s">
        <v>1490</v>
      </c>
      <c r="S539" s="44" t="s">
        <v>1493</v>
      </c>
      <c r="T539" s="44" t="s">
        <v>1495</v>
      </c>
      <c r="U539" s="44" t="s">
        <v>106</v>
      </c>
      <c r="V539" s="44" t="s">
        <v>1501</v>
      </c>
      <c r="W539" s="44" t="s">
        <v>106</v>
      </c>
      <c r="X539" s="44" t="s">
        <v>1507</v>
      </c>
      <c r="Y539" s="44" t="s">
        <v>1510</v>
      </c>
    </row>
    <row r="540" spans="1:25" ht="15.75">
      <c r="A540" s="10">
        <v>41171</v>
      </c>
      <c r="B540" s="44" t="s">
        <v>1514</v>
      </c>
      <c r="C540" s="44" t="s">
        <v>1517</v>
      </c>
      <c r="D540" s="44" t="s">
        <v>1520</v>
      </c>
      <c r="E540" s="44" t="s">
        <v>176</v>
      </c>
      <c r="F540" s="44" t="s">
        <v>106</v>
      </c>
      <c r="G540" s="44" t="s">
        <v>106</v>
      </c>
      <c r="H540" s="44" t="s">
        <v>106</v>
      </c>
      <c r="I540" s="44" t="s">
        <v>106</v>
      </c>
      <c r="J540" s="44" t="s">
        <v>106</v>
      </c>
      <c r="K540" s="44" t="s">
        <v>364</v>
      </c>
      <c r="L540" s="44" t="s">
        <v>1541</v>
      </c>
      <c r="M540" s="44" t="s">
        <v>182</v>
      </c>
      <c r="N540" s="44" t="s">
        <v>1545</v>
      </c>
      <c r="O540" s="44" t="s">
        <v>1547</v>
      </c>
      <c r="P540" s="44" t="s">
        <v>1550</v>
      </c>
      <c r="Q540" s="44" t="s">
        <v>1553</v>
      </c>
      <c r="R540" s="44" t="s">
        <v>1556</v>
      </c>
      <c r="S540" s="44" t="s">
        <v>198</v>
      </c>
      <c r="T540" s="44" t="s">
        <v>106</v>
      </c>
      <c r="U540" s="44" t="s">
        <v>106</v>
      </c>
      <c r="V540" s="44" t="s">
        <v>1565</v>
      </c>
      <c r="W540" s="44" t="s">
        <v>1568</v>
      </c>
      <c r="X540" s="44" t="s">
        <v>1571</v>
      </c>
      <c r="Y540" s="44" t="s">
        <v>1574</v>
      </c>
    </row>
    <row r="541" spans="1:25" ht="15.75">
      <c r="A541" s="10">
        <v>41172</v>
      </c>
      <c r="B541" s="44" t="s">
        <v>1578</v>
      </c>
      <c r="C541" s="44" t="s">
        <v>1581</v>
      </c>
      <c r="D541" s="44" t="s">
        <v>1584</v>
      </c>
      <c r="E541" s="44" t="s">
        <v>114</v>
      </c>
      <c r="F541" s="44" t="s">
        <v>1590</v>
      </c>
      <c r="G541" s="44" t="s">
        <v>106</v>
      </c>
      <c r="H541" s="44" t="s">
        <v>106</v>
      </c>
      <c r="I541" s="44" t="s">
        <v>106</v>
      </c>
      <c r="J541" s="44" t="s">
        <v>106</v>
      </c>
      <c r="K541" s="44" t="s">
        <v>113</v>
      </c>
      <c r="L541" s="44" t="s">
        <v>1606</v>
      </c>
      <c r="M541" s="44" t="s">
        <v>1609</v>
      </c>
      <c r="N541" s="44" t="s">
        <v>1612</v>
      </c>
      <c r="O541" s="44" t="s">
        <v>204</v>
      </c>
      <c r="P541" s="44" t="s">
        <v>1617</v>
      </c>
      <c r="Q541" s="44" t="s">
        <v>1620</v>
      </c>
      <c r="R541" s="44" t="s">
        <v>1623</v>
      </c>
      <c r="S541" s="44" t="s">
        <v>1626</v>
      </c>
      <c r="T541" s="44" t="s">
        <v>106</v>
      </c>
      <c r="U541" s="44" t="s">
        <v>106</v>
      </c>
      <c r="V541" s="44" t="s">
        <v>1634</v>
      </c>
      <c r="W541" s="44" t="s">
        <v>1637</v>
      </c>
      <c r="X541" s="44" t="s">
        <v>1640</v>
      </c>
      <c r="Y541" s="44" t="s">
        <v>1643</v>
      </c>
    </row>
    <row r="542" spans="1:25" ht="15.75">
      <c r="A542" s="10">
        <v>41173</v>
      </c>
      <c r="B542" s="44" t="s">
        <v>1647</v>
      </c>
      <c r="C542" s="44" t="s">
        <v>1650</v>
      </c>
      <c r="D542" s="44" t="s">
        <v>1653</v>
      </c>
      <c r="E542" s="44" t="s">
        <v>1656</v>
      </c>
      <c r="F542" s="44" t="s">
        <v>1659</v>
      </c>
      <c r="G542" s="44" t="s">
        <v>106</v>
      </c>
      <c r="H542" s="44" t="s">
        <v>106</v>
      </c>
      <c r="I542" s="44" t="s">
        <v>106</v>
      </c>
      <c r="J542" s="44" t="s">
        <v>106</v>
      </c>
      <c r="K542" s="44" t="s">
        <v>1674</v>
      </c>
      <c r="L542" s="44" t="s">
        <v>1677</v>
      </c>
      <c r="M542" s="44" t="s">
        <v>1680</v>
      </c>
      <c r="N542" s="44" t="s">
        <v>1683</v>
      </c>
      <c r="O542" s="44" t="s">
        <v>1686</v>
      </c>
      <c r="P542" s="44" t="s">
        <v>1688</v>
      </c>
      <c r="Q542" s="44" t="s">
        <v>1691</v>
      </c>
      <c r="R542" s="44" t="s">
        <v>1694</v>
      </c>
      <c r="S542" s="44" t="s">
        <v>1697</v>
      </c>
      <c r="T542" s="44" t="s">
        <v>1699</v>
      </c>
      <c r="U542" s="44" t="s">
        <v>1064</v>
      </c>
      <c r="V542" s="44" t="s">
        <v>1704</v>
      </c>
      <c r="W542" s="44" t="s">
        <v>1707</v>
      </c>
      <c r="X542" s="44" t="s">
        <v>1710</v>
      </c>
      <c r="Y542" s="44" t="s">
        <v>1713</v>
      </c>
    </row>
    <row r="543" spans="1:25" ht="15.75">
      <c r="A543" s="10">
        <v>41174</v>
      </c>
      <c r="B543" s="44" t="s">
        <v>1717</v>
      </c>
      <c r="C543" s="44" t="s">
        <v>1719</v>
      </c>
      <c r="D543" s="44" t="s">
        <v>1722</v>
      </c>
      <c r="E543" s="44" t="s">
        <v>106</v>
      </c>
      <c r="F543" s="44" t="s">
        <v>106</v>
      </c>
      <c r="G543" s="44" t="s">
        <v>106</v>
      </c>
      <c r="H543" s="44" t="s">
        <v>106</v>
      </c>
      <c r="I543" s="44" t="s">
        <v>106</v>
      </c>
      <c r="J543" s="44" t="s">
        <v>106</v>
      </c>
      <c r="K543" s="44" t="s">
        <v>106</v>
      </c>
      <c r="L543" s="44" t="s">
        <v>106</v>
      </c>
      <c r="M543" s="44" t="s">
        <v>106</v>
      </c>
      <c r="N543" s="44" t="s">
        <v>106</v>
      </c>
      <c r="O543" s="44" t="s">
        <v>106</v>
      </c>
      <c r="P543" s="44" t="s">
        <v>106</v>
      </c>
      <c r="Q543" s="44" t="s">
        <v>106</v>
      </c>
      <c r="R543" s="44" t="s">
        <v>106</v>
      </c>
      <c r="S543" s="44" t="s">
        <v>106</v>
      </c>
      <c r="T543" s="44" t="s">
        <v>106</v>
      </c>
      <c r="U543" s="44" t="s">
        <v>106</v>
      </c>
      <c r="V543" s="44" t="s">
        <v>106</v>
      </c>
      <c r="W543" s="44" t="s">
        <v>106</v>
      </c>
      <c r="X543" s="44" t="s">
        <v>1780</v>
      </c>
      <c r="Y543" s="44" t="s">
        <v>1783</v>
      </c>
    </row>
    <row r="544" spans="1:25" ht="15.75">
      <c r="A544" s="10">
        <v>41175</v>
      </c>
      <c r="B544" s="44" t="s">
        <v>200</v>
      </c>
      <c r="C544" s="44" t="s">
        <v>1788</v>
      </c>
      <c r="D544" s="44" t="s">
        <v>199</v>
      </c>
      <c r="E544" s="44" t="s">
        <v>106</v>
      </c>
      <c r="F544" s="44" t="s">
        <v>106</v>
      </c>
      <c r="G544" s="44" t="s">
        <v>106</v>
      </c>
      <c r="H544" s="44" t="s">
        <v>106</v>
      </c>
      <c r="I544" s="44" t="s">
        <v>106</v>
      </c>
      <c r="J544" s="44" t="s">
        <v>106</v>
      </c>
      <c r="K544" s="44" t="s">
        <v>106</v>
      </c>
      <c r="L544" s="44" t="s">
        <v>106</v>
      </c>
      <c r="M544" s="44" t="s">
        <v>1815</v>
      </c>
      <c r="N544" s="44" t="s">
        <v>1818</v>
      </c>
      <c r="O544" s="44" t="s">
        <v>1821</v>
      </c>
      <c r="P544" s="44" t="s">
        <v>1824</v>
      </c>
      <c r="Q544" s="44" t="s">
        <v>1827</v>
      </c>
      <c r="R544" s="44" t="s">
        <v>1830</v>
      </c>
      <c r="S544" s="44" t="s">
        <v>106</v>
      </c>
      <c r="T544" s="44" t="s">
        <v>106</v>
      </c>
      <c r="U544" s="44" t="s">
        <v>106</v>
      </c>
      <c r="V544" s="44" t="s">
        <v>106</v>
      </c>
      <c r="W544" s="44" t="s">
        <v>106</v>
      </c>
      <c r="X544" s="44" t="s">
        <v>1849</v>
      </c>
      <c r="Y544" s="44" t="s">
        <v>184</v>
      </c>
    </row>
    <row r="545" spans="1:25" ht="15.75">
      <c r="A545" s="10">
        <v>41176</v>
      </c>
      <c r="B545" s="44" t="s">
        <v>1856</v>
      </c>
      <c r="C545" s="44" t="s">
        <v>106</v>
      </c>
      <c r="D545" s="44" t="s">
        <v>106</v>
      </c>
      <c r="E545" s="44" t="s">
        <v>106</v>
      </c>
      <c r="F545" s="44" t="s">
        <v>106</v>
      </c>
      <c r="G545" s="44" t="s">
        <v>106</v>
      </c>
      <c r="H545" s="44" t="s">
        <v>106</v>
      </c>
      <c r="I545" s="44" t="s">
        <v>106</v>
      </c>
      <c r="J545" s="44" t="s">
        <v>106</v>
      </c>
      <c r="K545" s="44" t="s">
        <v>106</v>
      </c>
      <c r="L545" s="44" t="s">
        <v>106</v>
      </c>
      <c r="M545" s="44" t="s">
        <v>106</v>
      </c>
      <c r="N545" s="44" t="s">
        <v>106</v>
      </c>
      <c r="O545" s="44" t="s">
        <v>106</v>
      </c>
      <c r="P545" s="44" t="s">
        <v>106</v>
      </c>
      <c r="Q545" s="44" t="s">
        <v>106</v>
      </c>
      <c r="R545" s="44" t="s">
        <v>106</v>
      </c>
      <c r="S545" s="44" t="s">
        <v>106</v>
      </c>
      <c r="T545" s="44" t="s">
        <v>106</v>
      </c>
      <c r="U545" s="44" t="s">
        <v>106</v>
      </c>
      <c r="V545" s="44" t="s">
        <v>106</v>
      </c>
      <c r="W545" s="44" t="s">
        <v>106</v>
      </c>
      <c r="X545" s="44" t="s">
        <v>106</v>
      </c>
      <c r="Y545" s="44" t="s">
        <v>1921</v>
      </c>
    </row>
    <row r="546" spans="1:25" ht="15.75">
      <c r="A546" s="10">
        <v>41177</v>
      </c>
      <c r="B546" s="44" t="s">
        <v>1925</v>
      </c>
      <c r="C546" s="44" t="s">
        <v>106</v>
      </c>
      <c r="D546" s="44" t="s">
        <v>106</v>
      </c>
      <c r="E546" s="44" t="s">
        <v>106</v>
      </c>
      <c r="F546" s="44" t="s">
        <v>106</v>
      </c>
      <c r="G546" s="44" t="s">
        <v>106</v>
      </c>
      <c r="H546" s="44" t="s">
        <v>106</v>
      </c>
      <c r="I546" s="44" t="s">
        <v>106</v>
      </c>
      <c r="J546" s="44" t="s">
        <v>106</v>
      </c>
      <c r="K546" s="44" t="s">
        <v>106</v>
      </c>
      <c r="L546" s="44" t="s">
        <v>106</v>
      </c>
      <c r="M546" s="44" t="s">
        <v>106</v>
      </c>
      <c r="N546" s="44" t="s">
        <v>106</v>
      </c>
      <c r="O546" s="44" t="s">
        <v>106</v>
      </c>
      <c r="P546" s="44" t="s">
        <v>106</v>
      </c>
      <c r="Q546" s="44" t="s">
        <v>106</v>
      </c>
      <c r="R546" s="44" t="s">
        <v>106</v>
      </c>
      <c r="S546" s="44" t="s">
        <v>106</v>
      </c>
      <c r="T546" s="44" t="s">
        <v>106</v>
      </c>
      <c r="U546" s="44" t="s">
        <v>106</v>
      </c>
      <c r="V546" s="44" t="s">
        <v>106</v>
      </c>
      <c r="W546" s="44" t="s">
        <v>106</v>
      </c>
      <c r="X546" s="44" t="s">
        <v>1985</v>
      </c>
      <c r="Y546" s="44" t="s">
        <v>1988</v>
      </c>
    </row>
    <row r="547" spans="1:25" ht="15.75">
      <c r="A547" s="10">
        <v>41178</v>
      </c>
      <c r="B547" s="44" t="s">
        <v>1992</v>
      </c>
      <c r="C547" s="44" t="s">
        <v>1995</v>
      </c>
      <c r="D547" s="44" t="s">
        <v>1998</v>
      </c>
      <c r="E547" s="44" t="s">
        <v>106</v>
      </c>
      <c r="F547" s="44" t="s">
        <v>106</v>
      </c>
      <c r="G547" s="44" t="s">
        <v>106</v>
      </c>
      <c r="H547" s="44" t="s">
        <v>106</v>
      </c>
      <c r="I547" s="44" t="s">
        <v>106</v>
      </c>
      <c r="J547" s="44" t="s">
        <v>106</v>
      </c>
      <c r="K547" s="44" t="s">
        <v>106</v>
      </c>
      <c r="L547" s="44" t="s">
        <v>106</v>
      </c>
      <c r="M547" s="44" t="s">
        <v>2023</v>
      </c>
      <c r="N547" s="44" t="s">
        <v>106</v>
      </c>
      <c r="O547" s="44" t="s">
        <v>106</v>
      </c>
      <c r="P547" s="44" t="s">
        <v>106</v>
      </c>
      <c r="Q547" s="44" t="s">
        <v>106</v>
      </c>
      <c r="R547" s="44" t="s">
        <v>106</v>
      </c>
      <c r="S547" s="44" t="s">
        <v>106</v>
      </c>
      <c r="T547" s="44" t="s">
        <v>106</v>
      </c>
      <c r="U547" s="44" t="s">
        <v>106</v>
      </c>
      <c r="V547" s="44" t="s">
        <v>106</v>
      </c>
      <c r="W547" s="44" t="s">
        <v>2051</v>
      </c>
      <c r="X547" s="44" t="s">
        <v>2053</v>
      </c>
      <c r="Y547" s="44" t="s">
        <v>2056</v>
      </c>
    </row>
    <row r="548" spans="1:25" ht="15.75">
      <c r="A548" s="10">
        <v>41179</v>
      </c>
      <c r="B548" s="44" t="s">
        <v>2060</v>
      </c>
      <c r="C548" s="44" t="s">
        <v>2063</v>
      </c>
      <c r="D548" s="44" t="s">
        <v>106</v>
      </c>
      <c r="E548" s="44" t="s">
        <v>106</v>
      </c>
      <c r="F548" s="44" t="s">
        <v>106</v>
      </c>
      <c r="G548" s="44" t="s">
        <v>106</v>
      </c>
      <c r="H548" s="44" t="s">
        <v>106</v>
      </c>
      <c r="I548" s="44" t="s">
        <v>106</v>
      </c>
      <c r="J548" s="44" t="s">
        <v>106</v>
      </c>
      <c r="K548" s="44" t="s">
        <v>106</v>
      </c>
      <c r="L548" s="44" t="s">
        <v>106</v>
      </c>
      <c r="M548" s="44" t="s">
        <v>2091</v>
      </c>
      <c r="N548" s="44" t="s">
        <v>106</v>
      </c>
      <c r="O548" s="44" t="s">
        <v>2094</v>
      </c>
      <c r="P548" s="44" t="s">
        <v>106</v>
      </c>
      <c r="Q548" s="44" t="s">
        <v>2099</v>
      </c>
      <c r="R548" s="44" t="s">
        <v>2100</v>
      </c>
      <c r="S548" s="44" t="s">
        <v>202</v>
      </c>
      <c r="T548" s="44" t="s">
        <v>106</v>
      </c>
      <c r="U548" s="44" t="s">
        <v>106</v>
      </c>
      <c r="V548" s="44" t="s">
        <v>106</v>
      </c>
      <c r="W548" s="44" t="s">
        <v>2113</v>
      </c>
      <c r="X548" s="44" t="s">
        <v>2116</v>
      </c>
      <c r="Y548" s="44" t="s">
        <v>2119</v>
      </c>
    </row>
    <row r="549" spans="1:25" ht="15.75">
      <c r="A549" s="10">
        <v>41180</v>
      </c>
      <c r="B549" s="44" t="s">
        <v>640</v>
      </c>
      <c r="C549" s="44" t="s">
        <v>106</v>
      </c>
      <c r="D549" s="44" t="s">
        <v>1565</v>
      </c>
      <c r="E549" s="44" t="s">
        <v>106</v>
      </c>
      <c r="F549" s="44" t="s">
        <v>106</v>
      </c>
      <c r="G549" s="44" t="s">
        <v>106</v>
      </c>
      <c r="H549" s="44" t="s">
        <v>106</v>
      </c>
      <c r="I549" s="44" t="s">
        <v>106</v>
      </c>
      <c r="J549" s="44" t="s">
        <v>106</v>
      </c>
      <c r="K549" s="44" t="s">
        <v>106</v>
      </c>
      <c r="L549" s="44" t="s">
        <v>106</v>
      </c>
      <c r="M549" s="44" t="s">
        <v>106</v>
      </c>
      <c r="N549" s="44" t="s">
        <v>106</v>
      </c>
      <c r="O549" s="44" t="s">
        <v>106</v>
      </c>
      <c r="P549" s="44" t="s">
        <v>106</v>
      </c>
      <c r="Q549" s="44" t="s">
        <v>106</v>
      </c>
      <c r="R549" s="44" t="s">
        <v>2167</v>
      </c>
      <c r="S549" s="44" t="s">
        <v>2170</v>
      </c>
      <c r="T549" s="44" t="s">
        <v>106</v>
      </c>
      <c r="U549" s="44" t="s">
        <v>106</v>
      </c>
      <c r="V549" s="44" t="s">
        <v>106</v>
      </c>
      <c r="W549" s="44" t="s">
        <v>2180</v>
      </c>
      <c r="X549" s="44" t="s">
        <v>2183</v>
      </c>
      <c r="Y549" s="44" t="s">
        <v>2186</v>
      </c>
    </row>
    <row r="550" spans="1:25" ht="15.75">
      <c r="A550" s="10">
        <v>41181</v>
      </c>
      <c r="B550" s="44" t="s">
        <v>2190</v>
      </c>
      <c r="C550" s="44" t="s">
        <v>2193</v>
      </c>
      <c r="D550" s="44" t="s">
        <v>2196</v>
      </c>
      <c r="E550" s="44" t="s">
        <v>2199</v>
      </c>
      <c r="F550" s="44" t="s">
        <v>2202</v>
      </c>
      <c r="G550" s="44" t="s">
        <v>106</v>
      </c>
      <c r="H550" s="44" t="s">
        <v>106</v>
      </c>
      <c r="I550" s="44" t="s">
        <v>106</v>
      </c>
      <c r="J550" s="44" t="s">
        <v>106</v>
      </c>
      <c r="K550" s="44" t="s">
        <v>2216</v>
      </c>
      <c r="L550" s="44" t="s">
        <v>2218</v>
      </c>
      <c r="M550" s="44" t="s">
        <v>2221</v>
      </c>
      <c r="N550" s="44" t="s">
        <v>2223</v>
      </c>
      <c r="O550" s="44" t="s">
        <v>2225</v>
      </c>
      <c r="P550" s="44" t="s">
        <v>2228</v>
      </c>
      <c r="Q550" s="44" t="s">
        <v>2231</v>
      </c>
      <c r="R550" s="44" t="s">
        <v>2234</v>
      </c>
      <c r="S550" s="44" t="s">
        <v>2237</v>
      </c>
      <c r="T550" s="44" t="s">
        <v>106</v>
      </c>
      <c r="U550" s="44" t="s">
        <v>106</v>
      </c>
      <c r="V550" s="44" t="s">
        <v>106</v>
      </c>
      <c r="W550" s="44" t="s">
        <v>2247</v>
      </c>
      <c r="X550" s="44" t="s">
        <v>2250</v>
      </c>
      <c r="Y550" s="44" t="s">
        <v>2253</v>
      </c>
    </row>
    <row r="551" spans="1:25" ht="15.75">
      <c r="A551" s="10">
        <v>41182</v>
      </c>
      <c r="B551" s="44" t="s">
        <v>2257</v>
      </c>
      <c r="C551" s="44" t="s">
        <v>2260</v>
      </c>
      <c r="D551" s="44" t="s">
        <v>2263</v>
      </c>
      <c r="E551" s="44" t="s">
        <v>106</v>
      </c>
      <c r="F551" s="44" t="s">
        <v>106</v>
      </c>
      <c r="G551" s="44" t="s">
        <v>106</v>
      </c>
      <c r="H551" s="44" t="s">
        <v>106</v>
      </c>
      <c r="I551" s="44" t="s">
        <v>106</v>
      </c>
      <c r="J551" s="44" t="s">
        <v>106</v>
      </c>
      <c r="K551" s="44" t="s">
        <v>106</v>
      </c>
      <c r="L551" s="44" t="s">
        <v>2286</v>
      </c>
      <c r="M551" s="44" t="s">
        <v>2289</v>
      </c>
      <c r="N551" s="44" t="s">
        <v>2292</v>
      </c>
      <c r="O551" s="44" t="s">
        <v>2295</v>
      </c>
      <c r="P551" s="44" t="s">
        <v>2298</v>
      </c>
      <c r="Q551" s="44" t="s">
        <v>2301</v>
      </c>
      <c r="R551" s="44" t="s">
        <v>203</v>
      </c>
      <c r="S551" s="44" t="s">
        <v>1659</v>
      </c>
      <c r="T551" s="44" t="s">
        <v>106</v>
      </c>
      <c r="U551" s="44" t="s">
        <v>106</v>
      </c>
      <c r="V551" s="44" t="s">
        <v>106</v>
      </c>
      <c r="W551" s="44" t="s">
        <v>2313</v>
      </c>
      <c r="X551" s="44" t="s">
        <v>189</v>
      </c>
      <c r="Y551" s="44" t="s">
        <v>2318</v>
      </c>
    </row>
    <row r="552" ht="12.75">
      <c r="A552" s="5"/>
    </row>
    <row r="553" spans="1:25" ht="30" customHeight="1">
      <c r="A553" s="66" t="s">
        <v>55</v>
      </c>
      <c r="B553" s="66"/>
      <c r="C553" s="66"/>
      <c r="D553" s="66"/>
      <c r="E553" s="66"/>
      <c r="F553" s="66"/>
      <c r="G553" s="66"/>
      <c r="H553" s="66"/>
      <c r="I553" s="66"/>
      <c r="J553" s="66"/>
      <c r="K553" s="66"/>
      <c r="L553" s="66"/>
      <c r="M553" s="66"/>
      <c r="N553" s="66"/>
      <c r="O553" s="66"/>
      <c r="P553" s="68" t="s">
        <v>56</v>
      </c>
      <c r="Q553" s="69"/>
      <c r="R553" s="69"/>
      <c r="S553" s="69"/>
      <c r="T553" s="69"/>
      <c r="U553" s="69"/>
      <c r="V553" s="69"/>
      <c r="W553" s="69"/>
      <c r="X553" s="69"/>
      <c r="Y553" s="67"/>
    </row>
    <row r="554" spans="1:25" ht="26.25" customHeight="1">
      <c r="A554" s="70" t="s">
        <v>57</v>
      </c>
      <c r="B554" s="70"/>
      <c r="C554" s="70"/>
      <c r="D554" s="70"/>
      <c r="E554" s="70"/>
      <c r="F554" s="70"/>
      <c r="G554" s="70"/>
      <c r="H554" s="70"/>
      <c r="I554" s="70"/>
      <c r="J554" s="70"/>
      <c r="K554" s="70"/>
      <c r="L554" s="70"/>
      <c r="M554" s="70"/>
      <c r="N554" s="70"/>
      <c r="O554" s="70"/>
      <c r="P554" s="74" t="str">
        <f>'сентябрь 2012 ДЭ'!P554:Y554</f>
        <v>-5,89</v>
      </c>
      <c r="Q554" s="75"/>
      <c r="R554" s="75"/>
      <c r="S554" s="75"/>
      <c r="T554" s="75"/>
      <c r="U554" s="75"/>
      <c r="V554" s="75"/>
      <c r="W554" s="75"/>
      <c r="X554" s="75"/>
      <c r="Y554" s="76"/>
    </row>
    <row r="555" spans="1:25" ht="31.5" customHeight="1">
      <c r="A555" s="58" t="s">
        <v>58</v>
      </c>
      <c r="B555" s="59"/>
      <c r="C555" s="59"/>
      <c r="D555" s="59"/>
      <c r="E555" s="59"/>
      <c r="F555" s="59"/>
      <c r="G555" s="59"/>
      <c r="H555" s="59"/>
      <c r="I555" s="59"/>
      <c r="J555" s="59"/>
      <c r="K555" s="59"/>
      <c r="L555" s="59"/>
      <c r="M555" s="59"/>
      <c r="N555" s="59"/>
      <c r="O555" s="60"/>
      <c r="P555" s="74" t="str">
        <f>'сентябрь 2012 ДЭ'!P555:Y555</f>
        <v>125,6</v>
      </c>
      <c r="Q555" s="75"/>
      <c r="R555" s="75"/>
      <c r="S555" s="75"/>
      <c r="T555" s="75"/>
      <c r="U555" s="75"/>
      <c r="V555" s="75"/>
      <c r="W555" s="75"/>
      <c r="X555" s="75"/>
      <c r="Y555" s="76"/>
    </row>
    <row r="556" spans="1:25" ht="15">
      <c r="A556" s="13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</row>
    <row r="557" spans="1:8" ht="18">
      <c r="A557" s="111" t="s">
        <v>147</v>
      </c>
      <c r="B557" s="111"/>
      <c r="C557" s="111"/>
      <c r="D557" s="111"/>
      <c r="E557" s="111"/>
      <c r="F557" s="65">
        <f>F345</f>
        <v>243727.37</v>
      </c>
      <c r="G557" s="65"/>
      <c r="H557" s="16" t="s">
        <v>50</v>
      </c>
    </row>
    <row r="558" ht="12.75">
      <c r="A558" s="1"/>
    </row>
    <row r="559" ht="12.75">
      <c r="A559" s="14"/>
    </row>
    <row r="560" spans="6:18" ht="20.25">
      <c r="F560" s="72" t="s">
        <v>59</v>
      </c>
      <c r="G560" s="72"/>
      <c r="H560" s="72"/>
      <c r="I560" s="72"/>
      <c r="J560" s="72"/>
      <c r="K560" s="72"/>
      <c r="L560" s="72"/>
      <c r="M560" s="72"/>
      <c r="N560" s="72"/>
      <c r="O560" s="72"/>
      <c r="P560" s="72"/>
      <c r="Q560" s="72"/>
      <c r="R560" s="72"/>
    </row>
    <row r="561" spans="1:25" ht="33.75" customHeight="1">
      <c r="A561" s="73" t="s">
        <v>155</v>
      </c>
      <c r="B561" s="73"/>
      <c r="C561" s="73"/>
      <c r="D561" s="73"/>
      <c r="E561" s="73"/>
      <c r="F561" s="73"/>
      <c r="G561" s="73"/>
      <c r="H561" s="73"/>
      <c r="I561" s="73"/>
      <c r="J561" s="73"/>
      <c r="K561" s="73"/>
      <c r="L561" s="73"/>
      <c r="M561" s="73"/>
      <c r="N561" s="73"/>
      <c r="O561" s="73"/>
      <c r="P561" s="73"/>
      <c r="Q561" s="73"/>
      <c r="R561" s="73"/>
      <c r="S561" s="73"/>
      <c r="T561" s="73"/>
      <c r="U561" s="73"/>
      <c r="V561" s="73"/>
      <c r="W561" s="73"/>
      <c r="X561" s="73"/>
      <c r="Y561" s="73"/>
    </row>
    <row r="562" spans="1:20" ht="18">
      <c r="A562" s="43" t="s">
        <v>151</v>
      </c>
      <c r="P562" s="9"/>
      <c r="Q562" s="9"/>
      <c r="R562" s="9"/>
      <c r="S562" s="9"/>
      <c r="T562" s="9"/>
    </row>
    <row r="563" spans="1:25" ht="15.75">
      <c r="A563" s="66" t="s">
        <v>13</v>
      </c>
      <c r="B563" s="66" t="s">
        <v>45</v>
      </c>
      <c r="C563" s="66"/>
      <c r="D563" s="66"/>
      <c r="E563" s="66"/>
      <c r="F563" s="66"/>
      <c r="G563" s="66"/>
      <c r="H563" s="66"/>
      <c r="I563" s="66"/>
      <c r="J563" s="66"/>
      <c r="K563" s="66"/>
      <c r="L563" s="66"/>
      <c r="M563" s="66"/>
      <c r="N563" s="66"/>
      <c r="O563" s="66"/>
      <c r="P563" s="66"/>
      <c r="Q563" s="66"/>
      <c r="R563" s="66"/>
      <c r="S563" s="66"/>
      <c r="T563" s="66"/>
      <c r="U563" s="66"/>
      <c r="V563" s="66"/>
      <c r="W563" s="66"/>
      <c r="X563" s="66"/>
      <c r="Y563" s="66"/>
    </row>
    <row r="564" spans="1:25" ht="31.5">
      <c r="A564" s="66"/>
      <c r="B564" s="6" t="s">
        <v>14</v>
      </c>
      <c r="C564" s="6" t="s">
        <v>15</v>
      </c>
      <c r="D564" s="6" t="s">
        <v>16</v>
      </c>
      <c r="E564" s="6" t="s">
        <v>17</v>
      </c>
      <c r="F564" s="6" t="s">
        <v>18</v>
      </c>
      <c r="G564" s="6" t="s">
        <v>19</v>
      </c>
      <c r="H564" s="6" t="s">
        <v>20</v>
      </c>
      <c r="I564" s="6" t="s">
        <v>21</v>
      </c>
      <c r="J564" s="6" t="s">
        <v>22</v>
      </c>
      <c r="K564" s="6" t="s">
        <v>23</v>
      </c>
      <c r="L564" s="6" t="s">
        <v>24</v>
      </c>
      <c r="M564" s="6" t="s">
        <v>25</v>
      </c>
      <c r="N564" s="6" t="s">
        <v>26</v>
      </c>
      <c r="O564" s="6" t="s">
        <v>27</v>
      </c>
      <c r="P564" s="6" t="s">
        <v>28</v>
      </c>
      <c r="Q564" s="6" t="s">
        <v>29</v>
      </c>
      <c r="R564" s="6" t="s">
        <v>30</v>
      </c>
      <c r="S564" s="6" t="s">
        <v>31</v>
      </c>
      <c r="T564" s="6" t="s">
        <v>32</v>
      </c>
      <c r="U564" s="6" t="s">
        <v>33</v>
      </c>
      <c r="V564" s="6" t="s">
        <v>34</v>
      </c>
      <c r="W564" s="6" t="s">
        <v>35</v>
      </c>
      <c r="X564" s="6" t="s">
        <v>36</v>
      </c>
      <c r="Y564" s="6" t="s">
        <v>37</v>
      </c>
    </row>
    <row r="565" spans="1:25" ht="15.75">
      <c r="A565" s="10">
        <v>41153</v>
      </c>
      <c r="B565" s="15">
        <v>930.62</v>
      </c>
      <c r="C565" s="15">
        <v>936.93</v>
      </c>
      <c r="D565" s="15">
        <v>930.49</v>
      </c>
      <c r="E565" s="15">
        <v>945.08</v>
      </c>
      <c r="F565" s="15">
        <v>928.04</v>
      </c>
      <c r="G565" s="15">
        <v>927.06</v>
      </c>
      <c r="H565" s="15">
        <v>927.7</v>
      </c>
      <c r="I565" s="15">
        <v>970.77</v>
      </c>
      <c r="J565" s="15">
        <v>1107.71</v>
      </c>
      <c r="K565" s="15">
        <v>1188.59</v>
      </c>
      <c r="L565" s="15">
        <v>1215.22</v>
      </c>
      <c r="M565" s="15">
        <v>1219.38</v>
      </c>
      <c r="N565" s="15">
        <v>1213.3</v>
      </c>
      <c r="O565" s="15">
        <v>1219.37</v>
      </c>
      <c r="P565" s="15">
        <v>1218.92</v>
      </c>
      <c r="Q565" s="15">
        <v>1214.93</v>
      </c>
      <c r="R565" s="15">
        <v>1211.78</v>
      </c>
      <c r="S565" s="15">
        <v>1211.86</v>
      </c>
      <c r="T565" s="15">
        <v>1213.31</v>
      </c>
      <c r="U565" s="15">
        <v>1220.53</v>
      </c>
      <c r="V565" s="15">
        <v>1232.48</v>
      </c>
      <c r="W565" s="15">
        <v>1286.84</v>
      </c>
      <c r="X565" s="15">
        <v>1227.21</v>
      </c>
      <c r="Y565" s="15">
        <v>1117.32</v>
      </c>
    </row>
    <row r="566" spans="1:25" ht="15.75">
      <c r="A566" s="10">
        <v>41154</v>
      </c>
      <c r="B566" s="15">
        <v>1049.46</v>
      </c>
      <c r="C566" s="15">
        <v>973.79</v>
      </c>
      <c r="D566" s="15">
        <v>920.9</v>
      </c>
      <c r="E566" s="15">
        <v>915.17</v>
      </c>
      <c r="F566" s="15">
        <v>909.3</v>
      </c>
      <c r="G566" s="15">
        <v>911.13</v>
      </c>
      <c r="H566" s="15">
        <v>909.32</v>
      </c>
      <c r="I566" s="15">
        <v>910.73</v>
      </c>
      <c r="J566" s="15">
        <v>981.21</v>
      </c>
      <c r="K566" s="15">
        <v>1110.88</v>
      </c>
      <c r="L566" s="15">
        <v>1146.12</v>
      </c>
      <c r="M566" s="15">
        <v>1168.22</v>
      </c>
      <c r="N566" s="15">
        <v>1170.89</v>
      </c>
      <c r="O566" s="15">
        <v>1173.18</v>
      </c>
      <c r="P566" s="15">
        <v>1177.21</v>
      </c>
      <c r="Q566" s="15">
        <v>1177.98</v>
      </c>
      <c r="R566" s="15">
        <v>1175.38</v>
      </c>
      <c r="S566" s="15">
        <v>1175.8</v>
      </c>
      <c r="T566" s="15">
        <v>1144.17</v>
      </c>
      <c r="U566" s="15">
        <v>1164.3</v>
      </c>
      <c r="V566" s="15">
        <v>1191.17</v>
      </c>
      <c r="W566" s="15">
        <v>1226.22</v>
      </c>
      <c r="X566" s="15">
        <v>1191.68</v>
      </c>
      <c r="Y566" s="15">
        <v>1076.8</v>
      </c>
    </row>
    <row r="567" spans="1:25" ht="15.75">
      <c r="A567" s="10">
        <v>41155</v>
      </c>
      <c r="B567" s="15">
        <v>992.61</v>
      </c>
      <c r="C567" s="15">
        <v>937.37</v>
      </c>
      <c r="D567" s="15">
        <v>924.51</v>
      </c>
      <c r="E567" s="15">
        <v>918.54</v>
      </c>
      <c r="F567" s="15">
        <v>931.57</v>
      </c>
      <c r="G567" s="15">
        <v>901.75</v>
      </c>
      <c r="H567" s="15">
        <v>947.33</v>
      </c>
      <c r="I567" s="15">
        <v>1018.57</v>
      </c>
      <c r="J567" s="15">
        <v>1189.98</v>
      </c>
      <c r="K567" s="15">
        <v>1298.18</v>
      </c>
      <c r="L567" s="15">
        <v>1307.25</v>
      </c>
      <c r="M567" s="15">
        <v>1319.81</v>
      </c>
      <c r="N567" s="15">
        <v>1302.76</v>
      </c>
      <c r="O567" s="15">
        <v>1315.04</v>
      </c>
      <c r="P567" s="15">
        <v>1312.55</v>
      </c>
      <c r="Q567" s="15">
        <v>1294.97</v>
      </c>
      <c r="R567" s="15">
        <v>1256.9</v>
      </c>
      <c r="S567" s="15">
        <v>1233.5</v>
      </c>
      <c r="T567" s="15">
        <v>1227.25</v>
      </c>
      <c r="U567" s="15">
        <v>1215.17</v>
      </c>
      <c r="V567" s="15">
        <v>1230.74</v>
      </c>
      <c r="W567" s="15">
        <v>1281.91</v>
      </c>
      <c r="X567" s="15">
        <v>1198.51</v>
      </c>
      <c r="Y567" s="15">
        <v>1074.16</v>
      </c>
    </row>
    <row r="568" spans="1:25" ht="15.75">
      <c r="A568" s="10">
        <v>41156</v>
      </c>
      <c r="B568" s="15">
        <v>950.04</v>
      </c>
      <c r="C568" s="15">
        <v>793.91</v>
      </c>
      <c r="D568" s="15">
        <v>767.37</v>
      </c>
      <c r="E568" s="15">
        <v>789.06</v>
      </c>
      <c r="F568" s="15">
        <v>829.78</v>
      </c>
      <c r="G568" s="15">
        <v>862.57</v>
      </c>
      <c r="H568" s="15">
        <v>944.98</v>
      </c>
      <c r="I568" s="15">
        <v>1024.13</v>
      </c>
      <c r="J568" s="15">
        <v>1195.32</v>
      </c>
      <c r="K568" s="15">
        <v>1254.11</v>
      </c>
      <c r="L568" s="15">
        <v>1269.43</v>
      </c>
      <c r="M568" s="15">
        <v>1276.38</v>
      </c>
      <c r="N568" s="15">
        <v>1261.24</v>
      </c>
      <c r="O568" s="15">
        <v>1284.29</v>
      </c>
      <c r="P568" s="15">
        <v>1278.4</v>
      </c>
      <c r="Q568" s="15">
        <v>1266.56</v>
      </c>
      <c r="R568" s="15">
        <v>1238.42</v>
      </c>
      <c r="S568" s="15">
        <v>1217.58</v>
      </c>
      <c r="T568" s="15">
        <v>1214.83</v>
      </c>
      <c r="U568" s="15">
        <v>1194.19</v>
      </c>
      <c r="V568" s="15">
        <v>1225.87</v>
      </c>
      <c r="W568" s="15">
        <v>1267.18</v>
      </c>
      <c r="X568" s="15">
        <v>1200.36</v>
      </c>
      <c r="Y568" s="15">
        <v>1072.81</v>
      </c>
    </row>
    <row r="569" spans="1:25" ht="15.75">
      <c r="A569" s="10">
        <v>41157</v>
      </c>
      <c r="B569" s="15">
        <v>954.94</v>
      </c>
      <c r="C569" s="15">
        <v>889.38</v>
      </c>
      <c r="D569" s="15">
        <v>778.35</v>
      </c>
      <c r="E569" s="15">
        <v>777</v>
      </c>
      <c r="F569" s="15">
        <v>795.2</v>
      </c>
      <c r="G569" s="15">
        <v>853.77</v>
      </c>
      <c r="H569" s="15">
        <v>913.65</v>
      </c>
      <c r="I569" s="15">
        <v>1011.32</v>
      </c>
      <c r="J569" s="15">
        <v>1198.82</v>
      </c>
      <c r="K569" s="15">
        <v>1265.07</v>
      </c>
      <c r="L569" s="15">
        <v>1275.29</v>
      </c>
      <c r="M569" s="15">
        <v>1279.22</v>
      </c>
      <c r="N569" s="15">
        <v>1264.04</v>
      </c>
      <c r="O569" s="15">
        <v>1276.49</v>
      </c>
      <c r="P569" s="15">
        <v>1273.93</v>
      </c>
      <c r="Q569" s="15">
        <v>1248.46</v>
      </c>
      <c r="R569" s="15">
        <v>1218.12</v>
      </c>
      <c r="S569" s="15">
        <v>1194.71</v>
      </c>
      <c r="T569" s="15">
        <v>1191.04</v>
      </c>
      <c r="U569" s="15">
        <v>1182.56</v>
      </c>
      <c r="V569" s="15">
        <v>1266.68</v>
      </c>
      <c r="W569" s="15">
        <v>1298.05</v>
      </c>
      <c r="X569" s="15">
        <v>1202.91</v>
      </c>
      <c r="Y569" s="15">
        <v>1080.36</v>
      </c>
    </row>
    <row r="570" spans="1:25" ht="15.75">
      <c r="A570" s="10">
        <v>41158</v>
      </c>
      <c r="B570" s="15">
        <v>959.73</v>
      </c>
      <c r="C570" s="15">
        <v>864.78</v>
      </c>
      <c r="D570" s="15">
        <v>785.02</v>
      </c>
      <c r="E570" s="15">
        <v>782.64</v>
      </c>
      <c r="F570" s="15">
        <v>788.53</v>
      </c>
      <c r="G570" s="15">
        <v>849.89</v>
      </c>
      <c r="H570" s="15">
        <v>924.59</v>
      </c>
      <c r="I570" s="15">
        <v>1021.08</v>
      </c>
      <c r="J570" s="15">
        <v>1219.53</v>
      </c>
      <c r="K570" s="15">
        <v>1266.71</v>
      </c>
      <c r="L570" s="15">
        <v>1277.92</v>
      </c>
      <c r="M570" s="15">
        <v>1282.59</v>
      </c>
      <c r="N570" s="15">
        <v>1267.71</v>
      </c>
      <c r="O570" s="15">
        <v>1277.8</v>
      </c>
      <c r="P570" s="15">
        <v>1275.43</v>
      </c>
      <c r="Q570" s="15">
        <v>1269.22</v>
      </c>
      <c r="R570" s="15">
        <v>1247.41</v>
      </c>
      <c r="S570" s="15">
        <v>1226.39</v>
      </c>
      <c r="T570" s="15">
        <v>1229.11</v>
      </c>
      <c r="U570" s="15">
        <v>1219.21</v>
      </c>
      <c r="V570" s="15">
        <v>1264.18</v>
      </c>
      <c r="W570" s="15">
        <v>1280.01</v>
      </c>
      <c r="X570" s="15">
        <v>1205.59</v>
      </c>
      <c r="Y570" s="15">
        <v>1033.17</v>
      </c>
    </row>
    <row r="571" spans="1:25" ht="15.75">
      <c r="A571" s="10">
        <v>41159</v>
      </c>
      <c r="B571" s="15">
        <v>935.12</v>
      </c>
      <c r="C571" s="15">
        <v>816.88</v>
      </c>
      <c r="D571" s="15">
        <v>734.98</v>
      </c>
      <c r="E571" s="15">
        <v>732.08</v>
      </c>
      <c r="F571" s="15">
        <v>765.56</v>
      </c>
      <c r="G571" s="15">
        <v>790.12</v>
      </c>
      <c r="H571" s="15">
        <v>924.56</v>
      </c>
      <c r="I571" s="15">
        <v>1084.97</v>
      </c>
      <c r="J571" s="15">
        <v>1220.18</v>
      </c>
      <c r="K571" s="15">
        <v>1268.58</v>
      </c>
      <c r="L571" s="15">
        <v>1276.5</v>
      </c>
      <c r="M571" s="15">
        <v>1283.49</v>
      </c>
      <c r="N571" s="15">
        <v>1274.52</v>
      </c>
      <c r="O571" s="15">
        <v>1285</v>
      </c>
      <c r="P571" s="15">
        <v>1281.62</v>
      </c>
      <c r="Q571" s="15">
        <v>1268.9</v>
      </c>
      <c r="R571" s="15">
        <v>1238.75</v>
      </c>
      <c r="S571" s="15">
        <v>1220.7</v>
      </c>
      <c r="T571" s="15">
        <v>1220.21</v>
      </c>
      <c r="U571" s="15">
        <v>1218.53</v>
      </c>
      <c r="V571" s="15">
        <v>1266.05</v>
      </c>
      <c r="W571" s="15">
        <v>1284.96</v>
      </c>
      <c r="X571" s="15">
        <v>1201.82</v>
      </c>
      <c r="Y571" s="15">
        <v>1100.47</v>
      </c>
    </row>
    <row r="572" spans="1:25" ht="15.75">
      <c r="A572" s="10">
        <v>41160</v>
      </c>
      <c r="B572" s="15">
        <v>1116.07</v>
      </c>
      <c r="C572" s="15">
        <v>1003.23</v>
      </c>
      <c r="D572" s="15">
        <v>917.38</v>
      </c>
      <c r="E572" s="15">
        <v>918.48</v>
      </c>
      <c r="F572" s="15">
        <v>905.51</v>
      </c>
      <c r="G572" s="15">
        <v>901.71</v>
      </c>
      <c r="H572" s="15">
        <v>933.43</v>
      </c>
      <c r="I572" s="15">
        <v>1056.19</v>
      </c>
      <c r="J572" s="15">
        <v>1185.71</v>
      </c>
      <c r="K572" s="15">
        <v>1231.91</v>
      </c>
      <c r="L572" s="15">
        <v>1252.79</v>
      </c>
      <c r="M572" s="15">
        <v>1253.8</v>
      </c>
      <c r="N572" s="15">
        <v>1252.4</v>
      </c>
      <c r="O572" s="15">
        <v>1253.33</v>
      </c>
      <c r="P572" s="15">
        <v>1250.62</v>
      </c>
      <c r="Q572" s="15">
        <v>1249.47</v>
      </c>
      <c r="R572" s="15">
        <v>1246.28</v>
      </c>
      <c r="S572" s="15">
        <v>1245.41</v>
      </c>
      <c r="T572" s="15">
        <v>1228.84</v>
      </c>
      <c r="U572" s="15">
        <v>1230.46</v>
      </c>
      <c r="V572" s="15">
        <v>1260.09</v>
      </c>
      <c r="W572" s="15">
        <v>1268.07</v>
      </c>
      <c r="X572" s="15">
        <v>1258.29</v>
      </c>
      <c r="Y572" s="15">
        <v>1184.44</v>
      </c>
    </row>
    <row r="573" spans="1:25" ht="15.75">
      <c r="A573" s="10">
        <v>41161</v>
      </c>
      <c r="B573" s="15">
        <v>1120.61</v>
      </c>
      <c r="C573" s="15">
        <v>1020.55</v>
      </c>
      <c r="D573" s="15">
        <v>902.82</v>
      </c>
      <c r="E573" s="15">
        <v>894.54</v>
      </c>
      <c r="F573" s="15">
        <v>889.64</v>
      </c>
      <c r="G573" s="15">
        <v>890.41</v>
      </c>
      <c r="H573" s="15">
        <v>888.52</v>
      </c>
      <c r="I573" s="15">
        <v>880.33</v>
      </c>
      <c r="J573" s="15">
        <v>1031.95</v>
      </c>
      <c r="K573" s="15">
        <v>1171.5</v>
      </c>
      <c r="L573" s="15">
        <v>1209.37</v>
      </c>
      <c r="M573" s="15">
        <v>1216.71</v>
      </c>
      <c r="N573" s="15">
        <v>1215.78</v>
      </c>
      <c r="O573" s="15">
        <v>1216.69</v>
      </c>
      <c r="P573" s="15">
        <v>1216.62</v>
      </c>
      <c r="Q573" s="15">
        <v>1216.11</v>
      </c>
      <c r="R573" s="15">
        <v>1214.01</v>
      </c>
      <c r="S573" s="15">
        <v>1211.5</v>
      </c>
      <c r="T573" s="15">
        <v>1207.92</v>
      </c>
      <c r="U573" s="15">
        <v>1214.71</v>
      </c>
      <c r="V573" s="15">
        <v>1257.34</v>
      </c>
      <c r="W573" s="15">
        <v>1251.45</v>
      </c>
      <c r="X573" s="15">
        <v>1227.88</v>
      </c>
      <c r="Y573" s="15">
        <v>1141.43</v>
      </c>
    </row>
    <row r="574" spans="1:25" ht="15.75">
      <c r="A574" s="10">
        <v>41162</v>
      </c>
      <c r="B574" s="15">
        <v>1075.65</v>
      </c>
      <c r="C574" s="15">
        <v>947.76</v>
      </c>
      <c r="D574" s="15">
        <v>919.68</v>
      </c>
      <c r="E574" s="15">
        <v>913.18</v>
      </c>
      <c r="F574" s="15">
        <v>916.75</v>
      </c>
      <c r="G574" s="15">
        <v>960.58</v>
      </c>
      <c r="H574" s="15">
        <v>1024.8</v>
      </c>
      <c r="I574" s="15">
        <v>1127.02</v>
      </c>
      <c r="J574" s="15">
        <v>1237.38</v>
      </c>
      <c r="K574" s="15">
        <v>1307.81</v>
      </c>
      <c r="L574" s="15">
        <v>1330.69</v>
      </c>
      <c r="M574" s="15">
        <v>1342.18</v>
      </c>
      <c r="N574" s="15">
        <v>1315.25</v>
      </c>
      <c r="O574" s="15">
        <v>1334.84</v>
      </c>
      <c r="P574" s="15">
        <v>1329.35</v>
      </c>
      <c r="Q574" s="15">
        <v>1310.1</v>
      </c>
      <c r="R574" s="15">
        <v>1279.47</v>
      </c>
      <c r="S574" s="15">
        <v>1260.82</v>
      </c>
      <c r="T574" s="15">
        <v>1265.17</v>
      </c>
      <c r="U574" s="15">
        <v>1238.52</v>
      </c>
      <c r="V574" s="15">
        <v>1294.13</v>
      </c>
      <c r="W574" s="15">
        <v>1322.15</v>
      </c>
      <c r="X574" s="15">
        <v>1204.05</v>
      </c>
      <c r="Y574" s="15">
        <v>1136.02</v>
      </c>
    </row>
    <row r="575" spans="1:25" ht="15.75">
      <c r="A575" s="10">
        <v>41163</v>
      </c>
      <c r="B575" s="15">
        <v>1025.23</v>
      </c>
      <c r="C575" s="15">
        <v>934.4</v>
      </c>
      <c r="D575" s="15">
        <v>832.28</v>
      </c>
      <c r="E575" s="15">
        <v>789.56</v>
      </c>
      <c r="F575" s="15">
        <v>815.63</v>
      </c>
      <c r="G575" s="15">
        <v>857.08</v>
      </c>
      <c r="H575" s="15">
        <v>985.6</v>
      </c>
      <c r="I575" s="15">
        <v>1110.34</v>
      </c>
      <c r="J575" s="15">
        <v>1212.7</v>
      </c>
      <c r="K575" s="15">
        <v>1273.61</v>
      </c>
      <c r="L575" s="15">
        <v>1286.99</v>
      </c>
      <c r="M575" s="15">
        <v>1271.01</v>
      </c>
      <c r="N575" s="15">
        <v>1252.93</v>
      </c>
      <c r="O575" s="15">
        <v>1256.9</v>
      </c>
      <c r="P575" s="15">
        <v>1252.04</v>
      </c>
      <c r="Q575" s="15">
        <v>1237.08</v>
      </c>
      <c r="R575" s="15">
        <v>1219.43</v>
      </c>
      <c r="S575" s="15">
        <v>1203.16</v>
      </c>
      <c r="T575" s="15">
        <v>1199.29</v>
      </c>
      <c r="U575" s="15">
        <v>1204.46</v>
      </c>
      <c r="V575" s="15">
        <v>1260.92</v>
      </c>
      <c r="W575" s="15">
        <v>1219.68</v>
      </c>
      <c r="X575" s="15">
        <v>1184.94</v>
      </c>
      <c r="Y575" s="15">
        <v>1106.2</v>
      </c>
    </row>
    <row r="576" spans="1:25" ht="15.75">
      <c r="A576" s="10">
        <v>41164</v>
      </c>
      <c r="B576" s="15">
        <v>983.72</v>
      </c>
      <c r="C576" s="15">
        <v>903.03</v>
      </c>
      <c r="D576" s="15">
        <v>882.91</v>
      </c>
      <c r="E576" s="15">
        <v>862.27</v>
      </c>
      <c r="F576" s="15">
        <v>896.65</v>
      </c>
      <c r="G576" s="15">
        <v>947.51</v>
      </c>
      <c r="H576" s="15">
        <v>1015.23</v>
      </c>
      <c r="I576" s="15">
        <v>1158.76</v>
      </c>
      <c r="J576" s="15">
        <v>1238.25</v>
      </c>
      <c r="K576" s="15">
        <v>1261.12</v>
      </c>
      <c r="L576" s="15">
        <v>1293.23</v>
      </c>
      <c r="M576" s="15">
        <v>1293.62</v>
      </c>
      <c r="N576" s="15">
        <v>1283.36</v>
      </c>
      <c r="O576" s="15">
        <v>1293.65</v>
      </c>
      <c r="P576" s="15">
        <v>1292.84</v>
      </c>
      <c r="Q576" s="15">
        <v>1281.74</v>
      </c>
      <c r="R576" s="15">
        <v>1270.89</v>
      </c>
      <c r="S576" s="15">
        <v>1234.87</v>
      </c>
      <c r="T576" s="15">
        <v>1248.07</v>
      </c>
      <c r="U576" s="15">
        <v>1239.59</v>
      </c>
      <c r="V576" s="15">
        <v>1298.67</v>
      </c>
      <c r="W576" s="15">
        <v>1331.05</v>
      </c>
      <c r="X576" s="15">
        <v>1236.49</v>
      </c>
      <c r="Y576" s="15">
        <v>1148.49</v>
      </c>
    </row>
    <row r="577" spans="1:25" ht="15.75">
      <c r="A577" s="10">
        <v>41165</v>
      </c>
      <c r="B577" s="15">
        <v>979.61</v>
      </c>
      <c r="C577" s="15">
        <v>940.2</v>
      </c>
      <c r="D577" s="15">
        <v>860.13</v>
      </c>
      <c r="E577" s="15">
        <v>850.93</v>
      </c>
      <c r="F577" s="15">
        <v>860.49</v>
      </c>
      <c r="G577" s="15">
        <v>940.89</v>
      </c>
      <c r="H577" s="15">
        <v>993.48</v>
      </c>
      <c r="I577" s="15">
        <v>1148.48</v>
      </c>
      <c r="J577" s="15">
        <v>1237.4</v>
      </c>
      <c r="K577" s="15">
        <v>1258.99</v>
      </c>
      <c r="L577" s="15">
        <v>1278.3</v>
      </c>
      <c r="M577" s="15">
        <v>1290.78</v>
      </c>
      <c r="N577" s="15">
        <v>1255.35</v>
      </c>
      <c r="O577" s="15">
        <v>1289.9</v>
      </c>
      <c r="P577" s="15">
        <v>1290.57</v>
      </c>
      <c r="Q577" s="15">
        <v>1255.89</v>
      </c>
      <c r="R577" s="15">
        <v>1245.44</v>
      </c>
      <c r="S577" s="15">
        <v>1234.65</v>
      </c>
      <c r="T577" s="15">
        <v>1251.81</v>
      </c>
      <c r="U577" s="15">
        <v>1241.4</v>
      </c>
      <c r="V577" s="15">
        <v>1311.17</v>
      </c>
      <c r="W577" s="15">
        <v>1324.94</v>
      </c>
      <c r="X577" s="15">
        <v>1239.98</v>
      </c>
      <c r="Y577" s="15">
        <v>1148.5</v>
      </c>
    </row>
    <row r="578" spans="1:25" ht="15.75">
      <c r="A578" s="10">
        <v>41166</v>
      </c>
      <c r="B578" s="15">
        <v>984.61</v>
      </c>
      <c r="C578" s="15">
        <v>942.66</v>
      </c>
      <c r="D578" s="15">
        <v>896.84</v>
      </c>
      <c r="E578" s="15">
        <v>898.68</v>
      </c>
      <c r="F578" s="15">
        <v>917.94</v>
      </c>
      <c r="G578" s="15">
        <v>974.97</v>
      </c>
      <c r="H578" s="15">
        <v>1023.48</v>
      </c>
      <c r="I578" s="15">
        <v>1171.53</v>
      </c>
      <c r="J578" s="15">
        <v>1254.41</v>
      </c>
      <c r="K578" s="15">
        <v>1285.38</v>
      </c>
      <c r="L578" s="15">
        <v>1288.44</v>
      </c>
      <c r="M578" s="15">
        <v>1291.06</v>
      </c>
      <c r="N578" s="15">
        <v>1277.75</v>
      </c>
      <c r="O578" s="15">
        <v>1286.1</v>
      </c>
      <c r="P578" s="15">
        <v>1284.11</v>
      </c>
      <c r="Q578" s="15">
        <v>1269.75</v>
      </c>
      <c r="R578" s="15">
        <v>1257.71</v>
      </c>
      <c r="S578" s="15">
        <v>1246.72</v>
      </c>
      <c r="T578" s="15">
        <v>1239.65</v>
      </c>
      <c r="U578" s="15">
        <v>1233.84</v>
      </c>
      <c r="V578" s="15">
        <v>1284.67</v>
      </c>
      <c r="W578" s="15">
        <v>1302.61</v>
      </c>
      <c r="X578" s="15">
        <v>1254.98</v>
      </c>
      <c r="Y578" s="15">
        <v>1130.43</v>
      </c>
    </row>
    <row r="579" spans="1:25" ht="15.75">
      <c r="A579" s="10">
        <v>41167</v>
      </c>
      <c r="B579" s="15">
        <v>1075.28</v>
      </c>
      <c r="C579" s="15">
        <v>986.38</v>
      </c>
      <c r="D579" s="15">
        <v>945.05</v>
      </c>
      <c r="E579" s="15">
        <v>953.89</v>
      </c>
      <c r="F579" s="15">
        <v>957.48</v>
      </c>
      <c r="G579" s="15">
        <v>964.14</v>
      </c>
      <c r="H579" s="15">
        <v>947.85</v>
      </c>
      <c r="I579" s="15">
        <v>1017.54</v>
      </c>
      <c r="J579" s="15">
        <v>1154.09</v>
      </c>
      <c r="K579" s="15">
        <v>1234.97</v>
      </c>
      <c r="L579" s="15">
        <v>1255.4</v>
      </c>
      <c r="M579" s="15">
        <v>1256.58</v>
      </c>
      <c r="N579" s="15">
        <v>1250.46</v>
      </c>
      <c r="O579" s="15">
        <v>1254.08</v>
      </c>
      <c r="P579" s="15">
        <v>1252.67</v>
      </c>
      <c r="Q579" s="15">
        <v>1249.05</v>
      </c>
      <c r="R579" s="15">
        <v>1245.05</v>
      </c>
      <c r="S579" s="15">
        <v>1241.36</v>
      </c>
      <c r="T579" s="15">
        <v>1228.41</v>
      </c>
      <c r="U579" s="15">
        <v>1239.07</v>
      </c>
      <c r="V579" s="15">
        <v>1277.54</v>
      </c>
      <c r="W579" s="15">
        <v>1276.09</v>
      </c>
      <c r="X579" s="15">
        <v>1244.17</v>
      </c>
      <c r="Y579" s="15">
        <v>1178.19</v>
      </c>
    </row>
    <row r="580" spans="1:25" ht="15.75">
      <c r="A580" s="10">
        <v>41168</v>
      </c>
      <c r="B580" s="15">
        <v>1057.07</v>
      </c>
      <c r="C580" s="15">
        <v>994.05</v>
      </c>
      <c r="D580" s="15">
        <v>897.03</v>
      </c>
      <c r="E580" s="15">
        <v>877.49</v>
      </c>
      <c r="F580" s="15">
        <v>778.76</v>
      </c>
      <c r="G580" s="15">
        <v>890.37</v>
      </c>
      <c r="H580" s="15">
        <v>798.64</v>
      </c>
      <c r="I580" s="15">
        <v>872.44</v>
      </c>
      <c r="J580" s="15">
        <v>1006.41</v>
      </c>
      <c r="K580" s="15">
        <v>1153.56</v>
      </c>
      <c r="L580" s="15">
        <v>1209.31</v>
      </c>
      <c r="M580" s="15">
        <v>1222.43</v>
      </c>
      <c r="N580" s="15">
        <v>1219.98</v>
      </c>
      <c r="O580" s="15">
        <v>1223.07</v>
      </c>
      <c r="P580" s="15">
        <v>1223.22</v>
      </c>
      <c r="Q580" s="15">
        <v>1221.79</v>
      </c>
      <c r="R580" s="15">
        <v>1222.42</v>
      </c>
      <c r="S580" s="15">
        <v>1230.46</v>
      </c>
      <c r="T580" s="15">
        <v>1217.65</v>
      </c>
      <c r="U580" s="15">
        <v>1234.3</v>
      </c>
      <c r="V580" s="15">
        <v>1296.81</v>
      </c>
      <c r="W580" s="15">
        <v>1288.71</v>
      </c>
      <c r="X580" s="15">
        <v>1237.66</v>
      </c>
      <c r="Y580" s="15">
        <v>1124.38</v>
      </c>
    </row>
    <row r="581" spans="1:25" ht="15.75">
      <c r="A581" s="10">
        <v>41169</v>
      </c>
      <c r="B581" s="15">
        <v>1022.17</v>
      </c>
      <c r="C581" s="15">
        <v>937.84</v>
      </c>
      <c r="D581" s="15">
        <v>883.74</v>
      </c>
      <c r="E581" s="15">
        <v>856.55</v>
      </c>
      <c r="F581" s="15">
        <v>929.75</v>
      </c>
      <c r="G581" s="15">
        <v>996.67</v>
      </c>
      <c r="H581" s="15">
        <v>1045.05</v>
      </c>
      <c r="I581" s="15">
        <v>1166.88</v>
      </c>
      <c r="J581" s="15">
        <v>1247.88</v>
      </c>
      <c r="K581" s="15">
        <v>1275.78</v>
      </c>
      <c r="L581" s="15">
        <v>1267.74</v>
      </c>
      <c r="M581" s="15">
        <v>1262.97</v>
      </c>
      <c r="N581" s="15">
        <v>1224.04</v>
      </c>
      <c r="O581" s="15">
        <v>1247.36</v>
      </c>
      <c r="P581" s="15">
        <v>1245.47</v>
      </c>
      <c r="Q581" s="15">
        <v>1215.69</v>
      </c>
      <c r="R581" s="15">
        <v>1200.14</v>
      </c>
      <c r="S581" s="15">
        <v>1181.67</v>
      </c>
      <c r="T581" s="15">
        <v>1181.72</v>
      </c>
      <c r="U581" s="15">
        <v>1179.35</v>
      </c>
      <c r="V581" s="15">
        <v>1262.97</v>
      </c>
      <c r="W581" s="15">
        <v>1285.75</v>
      </c>
      <c r="X581" s="15">
        <v>1217.79</v>
      </c>
      <c r="Y581" s="15">
        <v>1090.3</v>
      </c>
    </row>
    <row r="582" spans="1:25" ht="15.75">
      <c r="A582" s="10">
        <v>41170</v>
      </c>
      <c r="B582" s="15">
        <v>965.84</v>
      </c>
      <c r="C582" s="15">
        <v>931.47</v>
      </c>
      <c r="D582" s="15">
        <v>922.03</v>
      </c>
      <c r="E582" s="15">
        <v>894.72</v>
      </c>
      <c r="F582" s="15">
        <v>928.45</v>
      </c>
      <c r="G582" s="15">
        <v>935.07</v>
      </c>
      <c r="H582" s="15">
        <v>1007.96</v>
      </c>
      <c r="I582" s="15">
        <v>1142.14</v>
      </c>
      <c r="J582" s="15">
        <v>1229.77</v>
      </c>
      <c r="K582" s="15">
        <v>1277.9</v>
      </c>
      <c r="L582" s="15">
        <v>1283.37</v>
      </c>
      <c r="M582" s="15">
        <v>1284.36</v>
      </c>
      <c r="N582" s="15">
        <v>1264.88</v>
      </c>
      <c r="O582" s="15">
        <v>1275.15</v>
      </c>
      <c r="P582" s="15">
        <v>1275.85</v>
      </c>
      <c r="Q582" s="15">
        <v>1262.98</v>
      </c>
      <c r="R582" s="15">
        <v>1250.42</v>
      </c>
      <c r="S582" s="15">
        <v>1225.07</v>
      </c>
      <c r="T582" s="15">
        <v>1226.35</v>
      </c>
      <c r="U582" s="15">
        <v>1229.06</v>
      </c>
      <c r="V582" s="15">
        <v>1294.46</v>
      </c>
      <c r="W582" s="15">
        <v>1314.11</v>
      </c>
      <c r="X582" s="15">
        <v>1260.36</v>
      </c>
      <c r="Y582" s="15">
        <v>1128.64</v>
      </c>
    </row>
    <row r="583" spans="1:25" ht="15.75">
      <c r="A583" s="10">
        <v>41171</v>
      </c>
      <c r="B583" s="15">
        <v>964.36</v>
      </c>
      <c r="C583" s="15">
        <v>929.77</v>
      </c>
      <c r="D583" s="15">
        <v>909.95</v>
      </c>
      <c r="E583" s="15">
        <v>911.14</v>
      </c>
      <c r="F583" s="15">
        <v>862.22</v>
      </c>
      <c r="G583" s="15">
        <v>878.97</v>
      </c>
      <c r="H583" s="15">
        <v>935.08</v>
      </c>
      <c r="I583" s="15">
        <v>1092.73</v>
      </c>
      <c r="J583" s="15">
        <v>1236.69</v>
      </c>
      <c r="K583" s="15">
        <v>1296.65</v>
      </c>
      <c r="L583" s="15">
        <v>1308.04</v>
      </c>
      <c r="M583" s="15">
        <v>1307.99</v>
      </c>
      <c r="N583" s="15">
        <v>1285.65</v>
      </c>
      <c r="O583" s="15">
        <v>1296.01</v>
      </c>
      <c r="P583" s="15">
        <v>1293.18</v>
      </c>
      <c r="Q583" s="15">
        <v>1262.62</v>
      </c>
      <c r="R583" s="15">
        <v>1252.37</v>
      </c>
      <c r="S583" s="15">
        <v>1216.17</v>
      </c>
      <c r="T583" s="15">
        <v>1227.01</v>
      </c>
      <c r="U583" s="15">
        <v>1222.21</v>
      </c>
      <c r="V583" s="15">
        <v>1319.05</v>
      </c>
      <c r="W583" s="15">
        <v>1321.4</v>
      </c>
      <c r="X583" s="15">
        <v>1237.53</v>
      </c>
      <c r="Y583" s="15">
        <v>1102.58</v>
      </c>
    </row>
    <row r="584" spans="1:25" ht="15.75">
      <c r="A584" s="10">
        <v>41172</v>
      </c>
      <c r="B584" s="15">
        <v>930.23</v>
      </c>
      <c r="C584" s="15">
        <v>862.36</v>
      </c>
      <c r="D584" s="15">
        <v>865.4</v>
      </c>
      <c r="E584" s="15">
        <v>822.64</v>
      </c>
      <c r="F584" s="15">
        <v>841.9</v>
      </c>
      <c r="G584" s="15">
        <v>881.74</v>
      </c>
      <c r="H584" s="15">
        <v>931.52</v>
      </c>
      <c r="I584" s="15">
        <v>1084.67</v>
      </c>
      <c r="J584" s="15">
        <v>1254.71</v>
      </c>
      <c r="K584" s="15">
        <v>1322.18</v>
      </c>
      <c r="L584" s="15">
        <v>1341.12</v>
      </c>
      <c r="M584" s="15">
        <v>1342.39</v>
      </c>
      <c r="N584" s="15">
        <v>1312.63</v>
      </c>
      <c r="O584" s="15">
        <v>1328.91</v>
      </c>
      <c r="P584" s="15">
        <v>1330.56</v>
      </c>
      <c r="Q584" s="15">
        <v>1313.15</v>
      </c>
      <c r="R584" s="15">
        <v>1267.57</v>
      </c>
      <c r="S584" s="15">
        <v>1243.77</v>
      </c>
      <c r="T584" s="15">
        <v>1271.7</v>
      </c>
      <c r="U584" s="15">
        <v>1260.62</v>
      </c>
      <c r="V584" s="15">
        <v>1349.86</v>
      </c>
      <c r="W584" s="15">
        <v>1357.23</v>
      </c>
      <c r="X584" s="15">
        <v>1229.73</v>
      </c>
      <c r="Y584" s="15">
        <v>1077.07</v>
      </c>
    </row>
    <row r="585" spans="1:25" ht="15.75">
      <c r="A585" s="10">
        <v>41173</v>
      </c>
      <c r="B585" s="15">
        <v>967.38</v>
      </c>
      <c r="C585" s="15">
        <v>895.83</v>
      </c>
      <c r="D585" s="15">
        <v>878.08</v>
      </c>
      <c r="E585" s="15">
        <v>897.05</v>
      </c>
      <c r="F585" s="15">
        <v>886.94</v>
      </c>
      <c r="G585" s="15">
        <v>912.59</v>
      </c>
      <c r="H585" s="15">
        <v>1001.25</v>
      </c>
      <c r="I585" s="15">
        <v>1124.89</v>
      </c>
      <c r="J585" s="15">
        <v>1266.69</v>
      </c>
      <c r="K585" s="15">
        <v>1315.29</v>
      </c>
      <c r="L585" s="15">
        <v>1332.7</v>
      </c>
      <c r="M585" s="15">
        <v>1342.08</v>
      </c>
      <c r="N585" s="15">
        <v>1325.02</v>
      </c>
      <c r="O585" s="15">
        <v>1333.62</v>
      </c>
      <c r="P585" s="15">
        <v>1331.71</v>
      </c>
      <c r="Q585" s="15">
        <v>1284.41</v>
      </c>
      <c r="R585" s="15">
        <v>1253.31</v>
      </c>
      <c r="S585" s="15">
        <v>1245.99</v>
      </c>
      <c r="T585" s="15">
        <v>1273.76</v>
      </c>
      <c r="U585" s="15">
        <v>1280.33</v>
      </c>
      <c r="V585" s="15">
        <v>1361.88</v>
      </c>
      <c r="W585" s="15">
        <v>1367.35</v>
      </c>
      <c r="X585" s="15">
        <v>1256.24</v>
      </c>
      <c r="Y585" s="15">
        <v>1142.58</v>
      </c>
    </row>
    <row r="586" spans="1:25" ht="15.75">
      <c r="A586" s="10">
        <v>41174</v>
      </c>
      <c r="B586" s="15">
        <v>1096.41</v>
      </c>
      <c r="C586" s="15">
        <v>991.36</v>
      </c>
      <c r="D586" s="15">
        <v>981.83</v>
      </c>
      <c r="E586" s="15">
        <v>951.75</v>
      </c>
      <c r="F586" s="15">
        <v>942.46</v>
      </c>
      <c r="G586" s="15">
        <v>942.47</v>
      </c>
      <c r="H586" s="15">
        <v>944.69</v>
      </c>
      <c r="I586" s="15">
        <v>994.36</v>
      </c>
      <c r="J586" s="15">
        <v>1118.8</v>
      </c>
      <c r="K586" s="15">
        <v>1161.47</v>
      </c>
      <c r="L586" s="15">
        <v>1206.79</v>
      </c>
      <c r="M586" s="15">
        <v>1228.6</v>
      </c>
      <c r="N586" s="15">
        <v>1220.51</v>
      </c>
      <c r="O586" s="15">
        <v>1222.2</v>
      </c>
      <c r="P586" s="15">
        <v>1222.22</v>
      </c>
      <c r="Q586" s="15">
        <v>1216.95</v>
      </c>
      <c r="R586" s="15">
        <v>1219.29</v>
      </c>
      <c r="S586" s="15">
        <v>1202.58</v>
      </c>
      <c r="T586" s="15">
        <v>1220.55</v>
      </c>
      <c r="U586" s="15">
        <v>1245.07</v>
      </c>
      <c r="V586" s="15">
        <v>1305.32</v>
      </c>
      <c r="W586" s="15">
        <v>1300.97</v>
      </c>
      <c r="X586" s="15">
        <v>1234.41</v>
      </c>
      <c r="Y586" s="15">
        <v>1180.56</v>
      </c>
    </row>
    <row r="587" spans="1:25" ht="15.75">
      <c r="A587" s="10">
        <v>41175</v>
      </c>
      <c r="B587" s="15">
        <v>1114.69</v>
      </c>
      <c r="C587" s="15">
        <v>1015.74</v>
      </c>
      <c r="D587" s="15">
        <v>932.34</v>
      </c>
      <c r="E587" s="15">
        <v>913.78</v>
      </c>
      <c r="F587" s="15">
        <v>891.68</v>
      </c>
      <c r="G587" s="15">
        <v>926.05</v>
      </c>
      <c r="H587" s="15">
        <v>842.92</v>
      </c>
      <c r="I587" s="15">
        <v>908.58</v>
      </c>
      <c r="J587" s="15">
        <v>1006.19</v>
      </c>
      <c r="K587" s="15">
        <v>1138.47</v>
      </c>
      <c r="L587" s="15">
        <v>1183.04</v>
      </c>
      <c r="M587" s="15">
        <v>1197.17</v>
      </c>
      <c r="N587" s="15">
        <v>1195.09</v>
      </c>
      <c r="O587" s="15">
        <v>1206.76</v>
      </c>
      <c r="P587" s="15">
        <v>1208.17</v>
      </c>
      <c r="Q587" s="15">
        <v>1206.3</v>
      </c>
      <c r="R587" s="15">
        <v>1205.25</v>
      </c>
      <c r="S587" s="15">
        <v>1207.58</v>
      </c>
      <c r="T587" s="15">
        <v>1196.9</v>
      </c>
      <c r="U587" s="15">
        <v>1266.84</v>
      </c>
      <c r="V587" s="15">
        <v>1309.42</v>
      </c>
      <c r="W587" s="15">
        <v>1289.09</v>
      </c>
      <c r="X587" s="15">
        <v>1233.87</v>
      </c>
      <c r="Y587" s="15">
        <v>1161.62</v>
      </c>
    </row>
    <row r="588" spans="1:25" ht="15.75">
      <c r="A588" s="10">
        <v>41176</v>
      </c>
      <c r="B588" s="15">
        <v>1099.8</v>
      </c>
      <c r="C588" s="15">
        <v>999.62</v>
      </c>
      <c r="D588" s="15">
        <v>940.6</v>
      </c>
      <c r="E588" s="15">
        <v>907.49</v>
      </c>
      <c r="F588" s="15">
        <v>934.18</v>
      </c>
      <c r="G588" s="15">
        <v>1000.91</v>
      </c>
      <c r="H588" s="15">
        <v>1113.5</v>
      </c>
      <c r="I588" s="15">
        <v>1184.28</v>
      </c>
      <c r="J588" s="15">
        <v>1279.9</v>
      </c>
      <c r="K588" s="15">
        <v>1283.46</v>
      </c>
      <c r="L588" s="15">
        <v>1287.33</v>
      </c>
      <c r="M588" s="15">
        <v>1287.17</v>
      </c>
      <c r="N588" s="15">
        <v>1269.68</v>
      </c>
      <c r="O588" s="15">
        <v>1278.57</v>
      </c>
      <c r="P588" s="15">
        <v>1281.07</v>
      </c>
      <c r="Q588" s="15">
        <v>1264.9</v>
      </c>
      <c r="R588" s="15">
        <v>1238.77</v>
      </c>
      <c r="S588" s="15">
        <v>1231.34</v>
      </c>
      <c r="T588" s="15">
        <v>1235.25</v>
      </c>
      <c r="U588" s="15">
        <v>1251.92</v>
      </c>
      <c r="V588" s="15">
        <v>1297.07</v>
      </c>
      <c r="W588" s="15">
        <v>1306.11</v>
      </c>
      <c r="X588" s="15">
        <v>1246</v>
      </c>
      <c r="Y588" s="15">
        <v>1182.79</v>
      </c>
    </row>
    <row r="589" spans="1:25" ht="15.75">
      <c r="A589" s="10">
        <v>41177</v>
      </c>
      <c r="B589" s="15">
        <v>1025.7</v>
      </c>
      <c r="C589" s="15">
        <v>930.33</v>
      </c>
      <c r="D589" s="15">
        <v>889.36</v>
      </c>
      <c r="E589" s="15">
        <v>895.78</v>
      </c>
      <c r="F589" s="15">
        <v>960.9</v>
      </c>
      <c r="G589" s="15">
        <v>975.2</v>
      </c>
      <c r="H589" s="15">
        <v>1072.93</v>
      </c>
      <c r="I589" s="15">
        <v>1196.63</v>
      </c>
      <c r="J589" s="15">
        <v>1269.27</v>
      </c>
      <c r="K589" s="15">
        <v>1288.28</v>
      </c>
      <c r="L589" s="15">
        <v>1288.73</v>
      </c>
      <c r="M589" s="15">
        <v>1286.63</v>
      </c>
      <c r="N589" s="15">
        <v>1268.84</v>
      </c>
      <c r="O589" s="15">
        <v>1277.1</v>
      </c>
      <c r="P589" s="15">
        <v>1269.51</v>
      </c>
      <c r="Q589" s="15">
        <v>1262.83</v>
      </c>
      <c r="R589" s="15">
        <v>1252.2</v>
      </c>
      <c r="S589" s="15">
        <v>1240.33</v>
      </c>
      <c r="T589" s="15">
        <v>1245.35</v>
      </c>
      <c r="U589" s="15">
        <v>1276.04</v>
      </c>
      <c r="V589" s="15">
        <v>1301.05</v>
      </c>
      <c r="W589" s="15">
        <v>1310.26</v>
      </c>
      <c r="X589" s="15">
        <v>1260.68</v>
      </c>
      <c r="Y589" s="15">
        <v>1190.56</v>
      </c>
    </row>
    <row r="590" spans="1:25" ht="15.75">
      <c r="A590" s="10">
        <v>41178</v>
      </c>
      <c r="B590" s="15">
        <v>1064.34</v>
      </c>
      <c r="C590" s="15">
        <v>971.35</v>
      </c>
      <c r="D590" s="15">
        <v>900.17</v>
      </c>
      <c r="E590" s="15">
        <v>911.74</v>
      </c>
      <c r="F590" s="15">
        <v>906.36</v>
      </c>
      <c r="G590" s="15">
        <v>979.99</v>
      </c>
      <c r="H590" s="15">
        <v>1119.9</v>
      </c>
      <c r="I590" s="15">
        <v>1185.48</v>
      </c>
      <c r="J590" s="15">
        <v>1266.81</v>
      </c>
      <c r="K590" s="15">
        <v>1300.87</v>
      </c>
      <c r="L590" s="15">
        <v>1305.3</v>
      </c>
      <c r="M590" s="15">
        <v>1303.1</v>
      </c>
      <c r="N590" s="15">
        <v>1263.23</v>
      </c>
      <c r="O590" s="15">
        <v>1270.81</v>
      </c>
      <c r="P590" s="15">
        <v>1269.9</v>
      </c>
      <c r="Q590" s="15">
        <v>1262.17</v>
      </c>
      <c r="R590" s="15">
        <v>1249.33</v>
      </c>
      <c r="S590" s="15">
        <v>1233.88</v>
      </c>
      <c r="T590" s="15">
        <v>1263.99</v>
      </c>
      <c r="U590" s="15">
        <v>1272.42</v>
      </c>
      <c r="V590" s="15">
        <v>1294.43</v>
      </c>
      <c r="W590" s="15">
        <v>1285.04</v>
      </c>
      <c r="X590" s="15">
        <v>1238.2</v>
      </c>
      <c r="Y590" s="15">
        <v>1178.72</v>
      </c>
    </row>
    <row r="591" spans="1:25" ht="15.75">
      <c r="A591" s="10">
        <v>41179</v>
      </c>
      <c r="B591" s="15">
        <v>1028.19</v>
      </c>
      <c r="C591" s="15">
        <v>967.32</v>
      </c>
      <c r="D591" s="15">
        <v>898.6</v>
      </c>
      <c r="E591" s="15">
        <v>906.66</v>
      </c>
      <c r="F591" s="15">
        <v>920.38</v>
      </c>
      <c r="G591" s="15">
        <v>971.07</v>
      </c>
      <c r="H591" s="15">
        <v>1081.24</v>
      </c>
      <c r="I591" s="15">
        <v>1153.39</v>
      </c>
      <c r="J591" s="15">
        <v>1277.75</v>
      </c>
      <c r="K591" s="15">
        <v>1316.78</v>
      </c>
      <c r="L591" s="15">
        <v>1323.37</v>
      </c>
      <c r="M591" s="15">
        <v>1324.08</v>
      </c>
      <c r="N591" s="15">
        <v>1294.97</v>
      </c>
      <c r="O591" s="15">
        <v>1315.27</v>
      </c>
      <c r="P591" s="15">
        <v>1297.01</v>
      </c>
      <c r="Q591" s="15">
        <v>1281.07</v>
      </c>
      <c r="R591" s="15">
        <v>1264.88</v>
      </c>
      <c r="S591" s="15">
        <v>1242.18</v>
      </c>
      <c r="T591" s="15">
        <v>1266.2</v>
      </c>
      <c r="U591" s="15">
        <v>1317.17</v>
      </c>
      <c r="V591" s="15">
        <v>1351.27</v>
      </c>
      <c r="W591" s="15">
        <v>1347.46</v>
      </c>
      <c r="X591" s="15">
        <v>1228.7</v>
      </c>
      <c r="Y591" s="15">
        <v>1132.05</v>
      </c>
    </row>
    <row r="592" spans="1:25" ht="15.75">
      <c r="A592" s="10">
        <v>41180</v>
      </c>
      <c r="B592" s="15">
        <v>1003.08</v>
      </c>
      <c r="C592" s="15">
        <v>939.49</v>
      </c>
      <c r="D592" s="15">
        <v>891.52</v>
      </c>
      <c r="E592" s="15">
        <v>892.02</v>
      </c>
      <c r="F592" s="15">
        <v>889.47</v>
      </c>
      <c r="G592" s="15">
        <v>920.93</v>
      </c>
      <c r="H592" s="15">
        <v>1055.45</v>
      </c>
      <c r="I592" s="15">
        <v>1177.27</v>
      </c>
      <c r="J592" s="15">
        <v>1256.68</v>
      </c>
      <c r="K592" s="15">
        <v>1290.43</v>
      </c>
      <c r="L592" s="15">
        <v>1291.15</v>
      </c>
      <c r="M592" s="15">
        <v>1284.04</v>
      </c>
      <c r="N592" s="15">
        <v>1258.39</v>
      </c>
      <c r="O592" s="15">
        <v>1273.02</v>
      </c>
      <c r="P592" s="15">
        <v>1266.52</v>
      </c>
      <c r="Q592" s="15">
        <v>1251.15</v>
      </c>
      <c r="R592" s="15">
        <v>1231.84</v>
      </c>
      <c r="S592" s="15">
        <v>1220.71</v>
      </c>
      <c r="T592" s="15">
        <v>1239.95</v>
      </c>
      <c r="U592" s="15">
        <v>1276.19</v>
      </c>
      <c r="V592" s="15">
        <v>1307.48</v>
      </c>
      <c r="W592" s="15">
        <v>1298.48</v>
      </c>
      <c r="X592" s="15">
        <v>1233.48</v>
      </c>
      <c r="Y592" s="15">
        <v>1118.17</v>
      </c>
    </row>
    <row r="593" spans="1:25" ht="15.75">
      <c r="A593" s="10">
        <v>41181</v>
      </c>
      <c r="B593" s="15">
        <v>1039.44</v>
      </c>
      <c r="C593" s="15">
        <v>972.22</v>
      </c>
      <c r="D593" s="15">
        <v>950.14</v>
      </c>
      <c r="E593" s="15">
        <v>939.61</v>
      </c>
      <c r="F593" s="15">
        <v>932.54</v>
      </c>
      <c r="G593" s="15">
        <v>936.86</v>
      </c>
      <c r="H593" s="15">
        <v>981.4</v>
      </c>
      <c r="I593" s="15">
        <v>1034.96</v>
      </c>
      <c r="J593" s="15">
        <v>1146.71</v>
      </c>
      <c r="K593" s="15">
        <v>1194.54</v>
      </c>
      <c r="L593" s="15">
        <v>1220.85</v>
      </c>
      <c r="M593" s="15">
        <v>1216.2</v>
      </c>
      <c r="N593" s="15">
        <v>1213.76</v>
      </c>
      <c r="O593" s="15">
        <v>1214.11</v>
      </c>
      <c r="P593" s="15">
        <v>1209.41</v>
      </c>
      <c r="Q593" s="15">
        <v>1203.27</v>
      </c>
      <c r="R593" s="15">
        <v>1196.95</v>
      </c>
      <c r="S593" s="15">
        <v>1202.12</v>
      </c>
      <c r="T593" s="15">
        <v>1206.98</v>
      </c>
      <c r="U593" s="15">
        <v>1255.68</v>
      </c>
      <c r="V593" s="15">
        <v>1304.31</v>
      </c>
      <c r="W593" s="15">
        <v>1255.07</v>
      </c>
      <c r="X593" s="15">
        <v>1217.4</v>
      </c>
      <c r="Y593" s="15">
        <v>1114.31</v>
      </c>
    </row>
    <row r="594" spans="1:25" ht="15.75">
      <c r="A594" s="10">
        <v>41182</v>
      </c>
      <c r="B594" s="15">
        <v>983.31</v>
      </c>
      <c r="C594" s="15">
        <v>926.84</v>
      </c>
      <c r="D594" s="15">
        <v>877.6</v>
      </c>
      <c r="E594" s="15">
        <v>883.08</v>
      </c>
      <c r="F594" s="15">
        <v>855.57</v>
      </c>
      <c r="G594" s="15">
        <v>910.06</v>
      </c>
      <c r="H594" s="15">
        <v>920.96</v>
      </c>
      <c r="I594" s="15">
        <v>933.15</v>
      </c>
      <c r="J594" s="15">
        <v>1045.92</v>
      </c>
      <c r="K594" s="15">
        <v>1123.27</v>
      </c>
      <c r="L594" s="15">
        <v>1155.87</v>
      </c>
      <c r="M594" s="15">
        <v>1167.12</v>
      </c>
      <c r="N594" s="15">
        <v>1160.31</v>
      </c>
      <c r="O594" s="15">
        <v>1158.29</v>
      </c>
      <c r="P594" s="15">
        <v>1156.54</v>
      </c>
      <c r="Q594" s="15">
        <v>1154.37</v>
      </c>
      <c r="R594" s="15">
        <v>1155.77</v>
      </c>
      <c r="S594" s="15">
        <v>1162.58</v>
      </c>
      <c r="T594" s="15">
        <v>1162.02</v>
      </c>
      <c r="U594" s="15">
        <v>1231.06</v>
      </c>
      <c r="V594" s="15">
        <v>1255.4</v>
      </c>
      <c r="W594" s="15">
        <v>1237.04</v>
      </c>
      <c r="X594" s="15">
        <v>1179.52</v>
      </c>
      <c r="Y594" s="15">
        <v>1068.12</v>
      </c>
    </row>
    <row r="595" spans="1:25" ht="12.75">
      <c r="A595" s="11"/>
      <c r="B595" s="12"/>
      <c r="C595" s="12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</row>
    <row r="596" spans="1:25" ht="15.75" customHeight="1">
      <c r="A596" s="66" t="s">
        <v>13</v>
      </c>
      <c r="B596" s="66" t="s">
        <v>46</v>
      </c>
      <c r="C596" s="66"/>
      <c r="D596" s="66"/>
      <c r="E596" s="66"/>
      <c r="F596" s="66"/>
      <c r="G596" s="66"/>
      <c r="H596" s="66"/>
      <c r="I596" s="66"/>
      <c r="J596" s="66"/>
      <c r="K596" s="66"/>
      <c r="L596" s="66"/>
      <c r="M596" s="66"/>
      <c r="N596" s="66"/>
      <c r="O596" s="66"/>
      <c r="P596" s="66"/>
      <c r="Q596" s="66"/>
      <c r="R596" s="66"/>
      <c r="S596" s="66"/>
      <c r="T596" s="66"/>
      <c r="U596" s="66"/>
      <c r="V596" s="66"/>
      <c r="W596" s="66"/>
      <c r="X596" s="66"/>
      <c r="Y596" s="66"/>
    </row>
    <row r="597" spans="1:25" ht="31.5">
      <c r="A597" s="66"/>
      <c r="B597" s="6" t="s">
        <v>14</v>
      </c>
      <c r="C597" s="6" t="s">
        <v>15</v>
      </c>
      <c r="D597" s="6" t="s">
        <v>16</v>
      </c>
      <c r="E597" s="6" t="s">
        <v>17</v>
      </c>
      <c r="F597" s="6" t="s">
        <v>18</v>
      </c>
      <c r="G597" s="6" t="s">
        <v>19</v>
      </c>
      <c r="H597" s="6" t="s">
        <v>20</v>
      </c>
      <c r="I597" s="6" t="s">
        <v>21</v>
      </c>
      <c r="J597" s="6" t="s">
        <v>22</v>
      </c>
      <c r="K597" s="6" t="s">
        <v>23</v>
      </c>
      <c r="L597" s="6" t="s">
        <v>24</v>
      </c>
      <c r="M597" s="6" t="s">
        <v>25</v>
      </c>
      <c r="N597" s="6" t="s">
        <v>26</v>
      </c>
      <c r="O597" s="6" t="s">
        <v>27</v>
      </c>
      <c r="P597" s="6" t="s">
        <v>28</v>
      </c>
      <c r="Q597" s="6" t="s">
        <v>29</v>
      </c>
      <c r="R597" s="6" t="s">
        <v>30</v>
      </c>
      <c r="S597" s="6" t="s">
        <v>31</v>
      </c>
      <c r="T597" s="6" t="s">
        <v>32</v>
      </c>
      <c r="U597" s="6" t="s">
        <v>33</v>
      </c>
      <c r="V597" s="6" t="s">
        <v>34</v>
      </c>
      <c r="W597" s="6" t="s">
        <v>35</v>
      </c>
      <c r="X597" s="6" t="s">
        <v>36</v>
      </c>
      <c r="Y597" s="6" t="s">
        <v>37</v>
      </c>
    </row>
    <row r="598" spans="1:25" ht="15.75">
      <c r="A598" s="10">
        <v>41153</v>
      </c>
      <c r="B598" s="15">
        <v>930.62</v>
      </c>
      <c r="C598" s="15">
        <v>936.93</v>
      </c>
      <c r="D598" s="15">
        <v>930.49</v>
      </c>
      <c r="E598" s="15">
        <v>945.08</v>
      </c>
      <c r="F598" s="15">
        <v>928.04</v>
      </c>
      <c r="G598" s="15">
        <v>927.06</v>
      </c>
      <c r="H598" s="15">
        <v>927.7</v>
      </c>
      <c r="I598" s="15">
        <v>970.77</v>
      </c>
      <c r="J598" s="15">
        <v>1107.71</v>
      </c>
      <c r="K598" s="15">
        <v>1188.59</v>
      </c>
      <c r="L598" s="15">
        <v>1215.22</v>
      </c>
      <c r="M598" s="15">
        <v>1219.38</v>
      </c>
      <c r="N598" s="15">
        <v>1213.3</v>
      </c>
      <c r="O598" s="15">
        <v>1219.37</v>
      </c>
      <c r="P598" s="15">
        <v>1218.92</v>
      </c>
      <c r="Q598" s="15">
        <v>1214.93</v>
      </c>
      <c r="R598" s="15">
        <v>1211.78</v>
      </c>
      <c r="S598" s="15">
        <v>1211.86</v>
      </c>
      <c r="T598" s="15">
        <v>1213.31</v>
      </c>
      <c r="U598" s="15">
        <v>1220.53</v>
      </c>
      <c r="V598" s="15">
        <v>1232.48</v>
      </c>
      <c r="W598" s="15">
        <v>1286.84</v>
      </c>
      <c r="X598" s="15">
        <v>1227.21</v>
      </c>
      <c r="Y598" s="15">
        <v>1117.32</v>
      </c>
    </row>
    <row r="599" spans="1:25" ht="15.75">
      <c r="A599" s="10">
        <v>41154</v>
      </c>
      <c r="B599" s="15">
        <v>1049.46</v>
      </c>
      <c r="C599" s="15">
        <v>973.79</v>
      </c>
      <c r="D599" s="15">
        <v>920.9</v>
      </c>
      <c r="E599" s="15">
        <v>915.17</v>
      </c>
      <c r="F599" s="15">
        <v>909.3</v>
      </c>
      <c r="G599" s="15">
        <v>911.13</v>
      </c>
      <c r="H599" s="15">
        <v>909.32</v>
      </c>
      <c r="I599" s="15">
        <v>910.73</v>
      </c>
      <c r="J599" s="15">
        <v>981.21</v>
      </c>
      <c r="K599" s="15">
        <v>1110.88</v>
      </c>
      <c r="L599" s="15">
        <v>1146.12</v>
      </c>
      <c r="M599" s="15">
        <v>1168.22</v>
      </c>
      <c r="N599" s="15">
        <v>1170.89</v>
      </c>
      <c r="O599" s="15">
        <v>1173.18</v>
      </c>
      <c r="P599" s="15">
        <v>1177.21</v>
      </c>
      <c r="Q599" s="15">
        <v>1177.98</v>
      </c>
      <c r="R599" s="15">
        <v>1175.38</v>
      </c>
      <c r="S599" s="15">
        <v>1175.8</v>
      </c>
      <c r="T599" s="15">
        <v>1144.17</v>
      </c>
      <c r="U599" s="15">
        <v>1164.3</v>
      </c>
      <c r="V599" s="15">
        <v>1191.17</v>
      </c>
      <c r="W599" s="15">
        <v>1226.22</v>
      </c>
      <c r="X599" s="15">
        <v>1191.68</v>
      </c>
      <c r="Y599" s="15">
        <v>1076.8</v>
      </c>
    </row>
    <row r="600" spans="1:25" ht="15.75">
      <c r="A600" s="10">
        <v>41155</v>
      </c>
      <c r="B600" s="15">
        <v>992.61</v>
      </c>
      <c r="C600" s="15">
        <v>937.37</v>
      </c>
      <c r="D600" s="15">
        <v>924.51</v>
      </c>
      <c r="E600" s="15">
        <v>918.54</v>
      </c>
      <c r="F600" s="15">
        <v>931.57</v>
      </c>
      <c r="G600" s="15">
        <v>901.75</v>
      </c>
      <c r="H600" s="15">
        <v>947.33</v>
      </c>
      <c r="I600" s="15">
        <v>1018.57</v>
      </c>
      <c r="J600" s="15">
        <v>1189.98</v>
      </c>
      <c r="K600" s="15">
        <v>1298.18</v>
      </c>
      <c r="L600" s="15">
        <v>1307.25</v>
      </c>
      <c r="M600" s="15">
        <v>1319.81</v>
      </c>
      <c r="N600" s="15">
        <v>1302.76</v>
      </c>
      <c r="O600" s="15">
        <v>1315.04</v>
      </c>
      <c r="P600" s="15">
        <v>1312.55</v>
      </c>
      <c r="Q600" s="15">
        <v>1294.97</v>
      </c>
      <c r="R600" s="15">
        <v>1256.9</v>
      </c>
      <c r="S600" s="15">
        <v>1233.5</v>
      </c>
      <c r="T600" s="15">
        <v>1227.25</v>
      </c>
      <c r="U600" s="15">
        <v>1215.17</v>
      </c>
      <c r="V600" s="15">
        <v>1230.74</v>
      </c>
      <c r="W600" s="15">
        <v>1281.91</v>
      </c>
      <c r="X600" s="15">
        <v>1198.51</v>
      </c>
      <c r="Y600" s="15">
        <v>1074.16</v>
      </c>
    </row>
    <row r="601" spans="1:25" ht="15.75">
      <c r="A601" s="10">
        <v>41156</v>
      </c>
      <c r="B601" s="15">
        <v>950.04</v>
      </c>
      <c r="C601" s="15">
        <v>793.91</v>
      </c>
      <c r="D601" s="15">
        <v>767.37</v>
      </c>
      <c r="E601" s="15">
        <v>789.06</v>
      </c>
      <c r="F601" s="15">
        <v>829.78</v>
      </c>
      <c r="G601" s="15">
        <v>862.57</v>
      </c>
      <c r="H601" s="15">
        <v>944.98</v>
      </c>
      <c r="I601" s="15">
        <v>1024.13</v>
      </c>
      <c r="J601" s="15">
        <v>1195.32</v>
      </c>
      <c r="K601" s="15">
        <v>1254.11</v>
      </c>
      <c r="L601" s="15">
        <v>1269.43</v>
      </c>
      <c r="M601" s="15">
        <v>1276.38</v>
      </c>
      <c r="N601" s="15">
        <v>1261.24</v>
      </c>
      <c r="O601" s="15">
        <v>1284.29</v>
      </c>
      <c r="P601" s="15">
        <v>1278.4</v>
      </c>
      <c r="Q601" s="15">
        <v>1266.56</v>
      </c>
      <c r="R601" s="15">
        <v>1238.42</v>
      </c>
      <c r="S601" s="15">
        <v>1217.58</v>
      </c>
      <c r="T601" s="15">
        <v>1214.83</v>
      </c>
      <c r="U601" s="15">
        <v>1194.19</v>
      </c>
      <c r="V601" s="15">
        <v>1225.87</v>
      </c>
      <c r="W601" s="15">
        <v>1267.18</v>
      </c>
      <c r="X601" s="15">
        <v>1200.36</v>
      </c>
      <c r="Y601" s="15">
        <v>1072.81</v>
      </c>
    </row>
    <row r="602" spans="1:25" ht="15.75">
      <c r="A602" s="10">
        <v>41157</v>
      </c>
      <c r="B602" s="15">
        <v>954.94</v>
      </c>
      <c r="C602" s="15">
        <v>889.38</v>
      </c>
      <c r="D602" s="15">
        <v>778.35</v>
      </c>
      <c r="E602" s="15">
        <v>777</v>
      </c>
      <c r="F602" s="15">
        <v>795.2</v>
      </c>
      <c r="G602" s="15">
        <v>853.77</v>
      </c>
      <c r="H602" s="15">
        <v>913.65</v>
      </c>
      <c r="I602" s="15">
        <v>1011.32</v>
      </c>
      <c r="J602" s="15">
        <v>1198.82</v>
      </c>
      <c r="K602" s="15">
        <v>1265.07</v>
      </c>
      <c r="L602" s="15">
        <v>1275.29</v>
      </c>
      <c r="M602" s="15">
        <v>1279.22</v>
      </c>
      <c r="N602" s="15">
        <v>1264.04</v>
      </c>
      <c r="O602" s="15">
        <v>1276.49</v>
      </c>
      <c r="P602" s="15">
        <v>1273.93</v>
      </c>
      <c r="Q602" s="15">
        <v>1248.46</v>
      </c>
      <c r="R602" s="15">
        <v>1218.12</v>
      </c>
      <c r="S602" s="15">
        <v>1194.71</v>
      </c>
      <c r="T602" s="15">
        <v>1191.04</v>
      </c>
      <c r="U602" s="15">
        <v>1182.56</v>
      </c>
      <c r="V602" s="15">
        <v>1266.68</v>
      </c>
      <c r="W602" s="15">
        <v>1298.05</v>
      </c>
      <c r="X602" s="15">
        <v>1202.91</v>
      </c>
      <c r="Y602" s="15">
        <v>1080.36</v>
      </c>
    </row>
    <row r="603" spans="1:25" ht="15.75">
      <c r="A603" s="10">
        <v>41158</v>
      </c>
      <c r="B603" s="15">
        <v>959.73</v>
      </c>
      <c r="C603" s="15">
        <v>864.78</v>
      </c>
      <c r="D603" s="15">
        <v>785.02</v>
      </c>
      <c r="E603" s="15">
        <v>782.64</v>
      </c>
      <c r="F603" s="15">
        <v>788.53</v>
      </c>
      <c r="G603" s="15">
        <v>849.89</v>
      </c>
      <c r="H603" s="15">
        <v>924.59</v>
      </c>
      <c r="I603" s="15">
        <v>1021.08</v>
      </c>
      <c r="J603" s="15">
        <v>1219.53</v>
      </c>
      <c r="K603" s="15">
        <v>1266.71</v>
      </c>
      <c r="L603" s="15">
        <v>1277.92</v>
      </c>
      <c r="M603" s="15">
        <v>1282.59</v>
      </c>
      <c r="N603" s="15">
        <v>1267.71</v>
      </c>
      <c r="O603" s="15">
        <v>1277.8</v>
      </c>
      <c r="P603" s="15">
        <v>1275.43</v>
      </c>
      <c r="Q603" s="15">
        <v>1269.22</v>
      </c>
      <c r="R603" s="15">
        <v>1247.41</v>
      </c>
      <c r="S603" s="15">
        <v>1226.39</v>
      </c>
      <c r="T603" s="15">
        <v>1229.11</v>
      </c>
      <c r="U603" s="15">
        <v>1219.21</v>
      </c>
      <c r="V603" s="15">
        <v>1264.18</v>
      </c>
      <c r="W603" s="15">
        <v>1280.01</v>
      </c>
      <c r="X603" s="15">
        <v>1205.59</v>
      </c>
      <c r="Y603" s="15">
        <v>1033.17</v>
      </c>
    </row>
    <row r="604" spans="1:25" ht="15.75">
      <c r="A604" s="10">
        <v>41159</v>
      </c>
      <c r="B604" s="15">
        <v>935.12</v>
      </c>
      <c r="C604" s="15">
        <v>816.88</v>
      </c>
      <c r="D604" s="15">
        <v>734.98</v>
      </c>
      <c r="E604" s="15">
        <v>732.08</v>
      </c>
      <c r="F604" s="15">
        <v>765.56</v>
      </c>
      <c r="G604" s="15">
        <v>790.12</v>
      </c>
      <c r="H604" s="15">
        <v>924.56</v>
      </c>
      <c r="I604" s="15">
        <v>1084.97</v>
      </c>
      <c r="J604" s="15">
        <v>1220.18</v>
      </c>
      <c r="K604" s="15">
        <v>1268.58</v>
      </c>
      <c r="L604" s="15">
        <v>1276.5</v>
      </c>
      <c r="M604" s="15">
        <v>1283.49</v>
      </c>
      <c r="N604" s="15">
        <v>1274.52</v>
      </c>
      <c r="O604" s="15">
        <v>1285</v>
      </c>
      <c r="P604" s="15">
        <v>1281.62</v>
      </c>
      <c r="Q604" s="15">
        <v>1268.9</v>
      </c>
      <c r="R604" s="15">
        <v>1238.75</v>
      </c>
      <c r="S604" s="15">
        <v>1220.7</v>
      </c>
      <c r="T604" s="15">
        <v>1220.21</v>
      </c>
      <c r="U604" s="15">
        <v>1218.53</v>
      </c>
      <c r="V604" s="15">
        <v>1266.05</v>
      </c>
      <c r="W604" s="15">
        <v>1284.96</v>
      </c>
      <c r="X604" s="15">
        <v>1201.82</v>
      </c>
      <c r="Y604" s="15">
        <v>1100.47</v>
      </c>
    </row>
    <row r="605" spans="1:25" ht="15.75">
      <c r="A605" s="10">
        <v>41160</v>
      </c>
      <c r="B605" s="15">
        <v>1116.07</v>
      </c>
      <c r="C605" s="15">
        <v>1003.23</v>
      </c>
      <c r="D605" s="15">
        <v>917.38</v>
      </c>
      <c r="E605" s="15">
        <v>918.48</v>
      </c>
      <c r="F605" s="15">
        <v>905.51</v>
      </c>
      <c r="G605" s="15">
        <v>901.71</v>
      </c>
      <c r="H605" s="15">
        <v>933.43</v>
      </c>
      <c r="I605" s="15">
        <v>1056.19</v>
      </c>
      <c r="J605" s="15">
        <v>1185.71</v>
      </c>
      <c r="K605" s="15">
        <v>1231.91</v>
      </c>
      <c r="L605" s="15">
        <v>1252.79</v>
      </c>
      <c r="M605" s="15">
        <v>1253.8</v>
      </c>
      <c r="N605" s="15">
        <v>1252.4</v>
      </c>
      <c r="O605" s="15">
        <v>1253.33</v>
      </c>
      <c r="P605" s="15">
        <v>1250.62</v>
      </c>
      <c r="Q605" s="15">
        <v>1249.47</v>
      </c>
      <c r="R605" s="15">
        <v>1246.28</v>
      </c>
      <c r="S605" s="15">
        <v>1245.41</v>
      </c>
      <c r="T605" s="15">
        <v>1228.84</v>
      </c>
      <c r="U605" s="15">
        <v>1230.46</v>
      </c>
      <c r="V605" s="15">
        <v>1260.09</v>
      </c>
      <c r="W605" s="15">
        <v>1268.07</v>
      </c>
      <c r="X605" s="15">
        <v>1258.29</v>
      </c>
      <c r="Y605" s="15">
        <v>1184.44</v>
      </c>
    </row>
    <row r="606" spans="1:25" ht="15.75">
      <c r="A606" s="10">
        <v>41161</v>
      </c>
      <c r="B606" s="15">
        <v>1120.61</v>
      </c>
      <c r="C606" s="15">
        <v>1020.55</v>
      </c>
      <c r="D606" s="15">
        <v>902.82</v>
      </c>
      <c r="E606" s="15">
        <v>894.54</v>
      </c>
      <c r="F606" s="15">
        <v>889.64</v>
      </c>
      <c r="G606" s="15">
        <v>890.41</v>
      </c>
      <c r="H606" s="15">
        <v>888.52</v>
      </c>
      <c r="I606" s="15">
        <v>880.33</v>
      </c>
      <c r="J606" s="15">
        <v>1031.95</v>
      </c>
      <c r="K606" s="15">
        <v>1171.5</v>
      </c>
      <c r="L606" s="15">
        <v>1209.37</v>
      </c>
      <c r="M606" s="15">
        <v>1216.71</v>
      </c>
      <c r="N606" s="15">
        <v>1215.78</v>
      </c>
      <c r="O606" s="15">
        <v>1216.69</v>
      </c>
      <c r="P606" s="15">
        <v>1216.62</v>
      </c>
      <c r="Q606" s="15">
        <v>1216.11</v>
      </c>
      <c r="R606" s="15">
        <v>1214.01</v>
      </c>
      <c r="S606" s="15">
        <v>1211.5</v>
      </c>
      <c r="T606" s="15">
        <v>1207.92</v>
      </c>
      <c r="U606" s="15">
        <v>1214.71</v>
      </c>
      <c r="V606" s="15">
        <v>1257.34</v>
      </c>
      <c r="W606" s="15">
        <v>1251.45</v>
      </c>
      <c r="X606" s="15">
        <v>1227.88</v>
      </c>
      <c r="Y606" s="15">
        <v>1141.43</v>
      </c>
    </row>
    <row r="607" spans="1:25" ht="15.75">
      <c r="A607" s="10">
        <v>41162</v>
      </c>
      <c r="B607" s="15">
        <v>1075.65</v>
      </c>
      <c r="C607" s="15">
        <v>947.76</v>
      </c>
      <c r="D607" s="15">
        <v>919.68</v>
      </c>
      <c r="E607" s="15">
        <v>913.18</v>
      </c>
      <c r="F607" s="15">
        <v>916.75</v>
      </c>
      <c r="G607" s="15">
        <v>960.58</v>
      </c>
      <c r="H607" s="15">
        <v>1024.8</v>
      </c>
      <c r="I607" s="15">
        <v>1127.02</v>
      </c>
      <c r="J607" s="15">
        <v>1237.38</v>
      </c>
      <c r="K607" s="15">
        <v>1307.81</v>
      </c>
      <c r="L607" s="15">
        <v>1330.69</v>
      </c>
      <c r="M607" s="15">
        <v>1342.18</v>
      </c>
      <c r="N607" s="15">
        <v>1315.25</v>
      </c>
      <c r="O607" s="15">
        <v>1334.84</v>
      </c>
      <c r="P607" s="15">
        <v>1329.35</v>
      </c>
      <c r="Q607" s="15">
        <v>1310.1</v>
      </c>
      <c r="R607" s="15">
        <v>1279.47</v>
      </c>
      <c r="S607" s="15">
        <v>1260.82</v>
      </c>
      <c r="T607" s="15">
        <v>1265.17</v>
      </c>
      <c r="U607" s="15">
        <v>1238.52</v>
      </c>
      <c r="V607" s="15">
        <v>1294.13</v>
      </c>
      <c r="W607" s="15">
        <v>1322.15</v>
      </c>
      <c r="X607" s="15">
        <v>1204.05</v>
      </c>
      <c r="Y607" s="15">
        <v>1136.02</v>
      </c>
    </row>
    <row r="608" spans="1:25" ht="15.75">
      <c r="A608" s="10">
        <v>41163</v>
      </c>
      <c r="B608" s="15">
        <v>1025.23</v>
      </c>
      <c r="C608" s="15">
        <v>934.4</v>
      </c>
      <c r="D608" s="15">
        <v>832.28</v>
      </c>
      <c r="E608" s="15">
        <v>789.56</v>
      </c>
      <c r="F608" s="15">
        <v>815.63</v>
      </c>
      <c r="G608" s="15">
        <v>857.08</v>
      </c>
      <c r="H608" s="15">
        <v>985.6</v>
      </c>
      <c r="I608" s="15">
        <v>1110.34</v>
      </c>
      <c r="J608" s="15">
        <v>1212.7</v>
      </c>
      <c r="K608" s="15">
        <v>1273.61</v>
      </c>
      <c r="L608" s="15">
        <v>1286.99</v>
      </c>
      <c r="M608" s="15">
        <v>1271.01</v>
      </c>
      <c r="N608" s="15">
        <v>1252.93</v>
      </c>
      <c r="O608" s="15">
        <v>1256.9</v>
      </c>
      <c r="P608" s="15">
        <v>1252.04</v>
      </c>
      <c r="Q608" s="15">
        <v>1237.08</v>
      </c>
      <c r="R608" s="15">
        <v>1219.43</v>
      </c>
      <c r="S608" s="15">
        <v>1203.16</v>
      </c>
      <c r="T608" s="15">
        <v>1199.29</v>
      </c>
      <c r="U608" s="15">
        <v>1204.46</v>
      </c>
      <c r="V608" s="15">
        <v>1260.92</v>
      </c>
      <c r="W608" s="15">
        <v>1219.68</v>
      </c>
      <c r="X608" s="15">
        <v>1184.94</v>
      </c>
      <c r="Y608" s="15">
        <v>1106.2</v>
      </c>
    </row>
    <row r="609" spans="1:25" ht="15.75">
      <c r="A609" s="10">
        <v>41164</v>
      </c>
      <c r="B609" s="15">
        <v>983.72</v>
      </c>
      <c r="C609" s="15">
        <v>903.03</v>
      </c>
      <c r="D609" s="15">
        <v>882.91</v>
      </c>
      <c r="E609" s="15">
        <v>862.27</v>
      </c>
      <c r="F609" s="15">
        <v>896.65</v>
      </c>
      <c r="G609" s="15">
        <v>947.51</v>
      </c>
      <c r="H609" s="15">
        <v>1015.23</v>
      </c>
      <c r="I609" s="15">
        <v>1158.76</v>
      </c>
      <c r="J609" s="15">
        <v>1238.25</v>
      </c>
      <c r="K609" s="15">
        <v>1261.12</v>
      </c>
      <c r="L609" s="15">
        <v>1293.23</v>
      </c>
      <c r="M609" s="15">
        <v>1293.62</v>
      </c>
      <c r="N609" s="15">
        <v>1283.36</v>
      </c>
      <c r="O609" s="15">
        <v>1293.65</v>
      </c>
      <c r="P609" s="15">
        <v>1292.84</v>
      </c>
      <c r="Q609" s="15">
        <v>1281.74</v>
      </c>
      <c r="R609" s="15">
        <v>1270.89</v>
      </c>
      <c r="S609" s="15">
        <v>1234.87</v>
      </c>
      <c r="T609" s="15">
        <v>1248.07</v>
      </c>
      <c r="U609" s="15">
        <v>1239.59</v>
      </c>
      <c r="V609" s="15">
        <v>1298.67</v>
      </c>
      <c r="W609" s="15">
        <v>1331.05</v>
      </c>
      <c r="X609" s="15">
        <v>1236.49</v>
      </c>
      <c r="Y609" s="15">
        <v>1148.49</v>
      </c>
    </row>
    <row r="610" spans="1:25" ht="15.75">
      <c r="A610" s="10">
        <v>41165</v>
      </c>
      <c r="B610" s="15">
        <v>979.61</v>
      </c>
      <c r="C610" s="15">
        <v>940.2</v>
      </c>
      <c r="D610" s="15">
        <v>860.13</v>
      </c>
      <c r="E610" s="15">
        <v>850.93</v>
      </c>
      <c r="F610" s="15">
        <v>860.49</v>
      </c>
      <c r="G610" s="15">
        <v>940.89</v>
      </c>
      <c r="H610" s="15">
        <v>993.48</v>
      </c>
      <c r="I610" s="15">
        <v>1148.48</v>
      </c>
      <c r="J610" s="15">
        <v>1237.4</v>
      </c>
      <c r="K610" s="15">
        <v>1258.99</v>
      </c>
      <c r="L610" s="15">
        <v>1278.3</v>
      </c>
      <c r="M610" s="15">
        <v>1290.78</v>
      </c>
      <c r="N610" s="15">
        <v>1255.35</v>
      </c>
      <c r="O610" s="15">
        <v>1289.9</v>
      </c>
      <c r="P610" s="15">
        <v>1290.57</v>
      </c>
      <c r="Q610" s="15">
        <v>1255.89</v>
      </c>
      <c r="R610" s="15">
        <v>1245.44</v>
      </c>
      <c r="S610" s="15">
        <v>1234.65</v>
      </c>
      <c r="T610" s="15">
        <v>1251.81</v>
      </c>
      <c r="U610" s="15">
        <v>1241.4</v>
      </c>
      <c r="V610" s="15">
        <v>1311.17</v>
      </c>
      <c r="W610" s="15">
        <v>1324.94</v>
      </c>
      <c r="X610" s="15">
        <v>1239.98</v>
      </c>
      <c r="Y610" s="15">
        <v>1148.5</v>
      </c>
    </row>
    <row r="611" spans="1:25" ht="15.75">
      <c r="A611" s="10">
        <v>41166</v>
      </c>
      <c r="B611" s="15">
        <v>984.61</v>
      </c>
      <c r="C611" s="15">
        <v>942.66</v>
      </c>
      <c r="D611" s="15">
        <v>896.84</v>
      </c>
      <c r="E611" s="15">
        <v>898.68</v>
      </c>
      <c r="F611" s="15">
        <v>917.94</v>
      </c>
      <c r="G611" s="15">
        <v>974.97</v>
      </c>
      <c r="H611" s="15">
        <v>1023.48</v>
      </c>
      <c r="I611" s="15">
        <v>1171.53</v>
      </c>
      <c r="J611" s="15">
        <v>1254.41</v>
      </c>
      <c r="K611" s="15">
        <v>1285.38</v>
      </c>
      <c r="L611" s="15">
        <v>1288.44</v>
      </c>
      <c r="M611" s="15">
        <v>1291.06</v>
      </c>
      <c r="N611" s="15">
        <v>1277.75</v>
      </c>
      <c r="O611" s="15">
        <v>1286.1</v>
      </c>
      <c r="P611" s="15">
        <v>1284.11</v>
      </c>
      <c r="Q611" s="15">
        <v>1269.75</v>
      </c>
      <c r="R611" s="15">
        <v>1257.71</v>
      </c>
      <c r="S611" s="15">
        <v>1246.72</v>
      </c>
      <c r="T611" s="15">
        <v>1239.65</v>
      </c>
      <c r="U611" s="15">
        <v>1233.84</v>
      </c>
      <c r="V611" s="15">
        <v>1284.67</v>
      </c>
      <c r="W611" s="15">
        <v>1302.61</v>
      </c>
      <c r="X611" s="15">
        <v>1254.98</v>
      </c>
      <c r="Y611" s="15">
        <v>1130.43</v>
      </c>
    </row>
    <row r="612" spans="1:25" ht="15.75">
      <c r="A612" s="10">
        <v>41167</v>
      </c>
      <c r="B612" s="15">
        <v>1075.28</v>
      </c>
      <c r="C612" s="15">
        <v>986.38</v>
      </c>
      <c r="D612" s="15">
        <v>945.05</v>
      </c>
      <c r="E612" s="15">
        <v>953.89</v>
      </c>
      <c r="F612" s="15">
        <v>957.48</v>
      </c>
      <c r="G612" s="15">
        <v>964.14</v>
      </c>
      <c r="H612" s="15">
        <v>947.85</v>
      </c>
      <c r="I612" s="15">
        <v>1017.54</v>
      </c>
      <c r="J612" s="15">
        <v>1154.09</v>
      </c>
      <c r="K612" s="15">
        <v>1234.97</v>
      </c>
      <c r="L612" s="15">
        <v>1255.4</v>
      </c>
      <c r="M612" s="15">
        <v>1256.58</v>
      </c>
      <c r="N612" s="15">
        <v>1250.46</v>
      </c>
      <c r="O612" s="15">
        <v>1254.08</v>
      </c>
      <c r="P612" s="15">
        <v>1252.67</v>
      </c>
      <c r="Q612" s="15">
        <v>1249.05</v>
      </c>
      <c r="R612" s="15">
        <v>1245.05</v>
      </c>
      <c r="S612" s="15">
        <v>1241.36</v>
      </c>
      <c r="T612" s="15">
        <v>1228.41</v>
      </c>
      <c r="U612" s="15">
        <v>1239.07</v>
      </c>
      <c r="V612" s="15">
        <v>1277.54</v>
      </c>
      <c r="W612" s="15">
        <v>1276.09</v>
      </c>
      <c r="X612" s="15">
        <v>1244.17</v>
      </c>
      <c r="Y612" s="15">
        <v>1178.19</v>
      </c>
    </row>
    <row r="613" spans="1:25" ht="15.75">
      <c r="A613" s="10">
        <v>41168</v>
      </c>
      <c r="B613" s="15">
        <v>1057.07</v>
      </c>
      <c r="C613" s="15">
        <v>994.05</v>
      </c>
      <c r="D613" s="15">
        <v>897.03</v>
      </c>
      <c r="E613" s="15">
        <v>877.49</v>
      </c>
      <c r="F613" s="15">
        <v>778.76</v>
      </c>
      <c r="G613" s="15">
        <v>890.37</v>
      </c>
      <c r="H613" s="15">
        <v>798.64</v>
      </c>
      <c r="I613" s="15">
        <v>872.44</v>
      </c>
      <c r="J613" s="15">
        <v>1006.41</v>
      </c>
      <c r="K613" s="15">
        <v>1153.56</v>
      </c>
      <c r="L613" s="15">
        <v>1209.31</v>
      </c>
      <c r="M613" s="15">
        <v>1222.43</v>
      </c>
      <c r="N613" s="15">
        <v>1219.98</v>
      </c>
      <c r="O613" s="15">
        <v>1223.07</v>
      </c>
      <c r="P613" s="15">
        <v>1223.22</v>
      </c>
      <c r="Q613" s="15">
        <v>1221.79</v>
      </c>
      <c r="R613" s="15">
        <v>1222.42</v>
      </c>
      <c r="S613" s="15">
        <v>1230.46</v>
      </c>
      <c r="T613" s="15">
        <v>1217.65</v>
      </c>
      <c r="U613" s="15">
        <v>1234.3</v>
      </c>
      <c r="V613" s="15">
        <v>1296.81</v>
      </c>
      <c r="W613" s="15">
        <v>1288.71</v>
      </c>
      <c r="X613" s="15">
        <v>1237.66</v>
      </c>
      <c r="Y613" s="15">
        <v>1124.38</v>
      </c>
    </row>
    <row r="614" spans="1:25" ht="15.75">
      <c r="A614" s="10">
        <v>41169</v>
      </c>
      <c r="B614" s="15">
        <v>1022.17</v>
      </c>
      <c r="C614" s="15">
        <v>937.84</v>
      </c>
      <c r="D614" s="15">
        <v>883.74</v>
      </c>
      <c r="E614" s="15">
        <v>856.55</v>
      </c>
      <c r="F614" s="15">
        <v>929.75</v>
      </c>
      <c r="G614" s="15">
        <v>996.67</v>
      </c>
      <c r="H614" s="15">
        <v>1045.05</v>
      </c>
      <c r="I614" s="15">
        <v>1166.88</v>
      </c>
      <c r="J614" s="15">
        <v>1247.88</v>
      </c>
      <c r="K614" s="15">
        <v>1275.78</v>
      </c>
      <c r="L614" s="15">
        <v>1267.74</v>
      </c>
      <c r="M614" s="15">
        <v>1262.97</v>
      </c>
      <c r="N614" s="15">
        <v>1224.04</v>
      </c>
      <c r="O614" s="15">
        <v>1247.36</v>
      </c>
      <c r="P614" s="15">
        <v>1245.47</v>
      </c>
      <c r="Q614" s="15">
        <v>1215.69</v>
      </c>
      <c r="R614" s="15">
        <v>1200.14</v>
      </c>
      <c r="S614" s="15">
        <v>1181.67</v>
      </c>
      <c r="T614" s="15">
        <v>1181.72</v>
      </c>
      <c r="U614" s="15">
        <v>1179.35</v>
      </c>
      <c r="V614" s="15">
        <v>1262.97</v>
      </c>
      <c r="W614" s="15">
        <v>1285.75</v>
      </c>
      <c r="X614" s="15">
        <v>1217.79</v>
      </c>
      <c r="Y614" s="15">
        <v>1090.3</v>
      </c>
    </row>
    <row r="615" spans="1:25" ht="15.75">
      <c r="A615" s="10">
        <v>41170</v>
      </c>
      <c r="B615" s="15">
        <v>965.84</v>
      </c>
      <c r="C615" s="15">
        <v>931.47</v>
      </c>
      <c r="D615" s="15">
        <v>922.03</v>
      </c>
      <c r="E615" s="15">
        <v>894.72</v>
      </c>
      <c r="F615" s="15">
        <v>928.45</v>
      </c>
      <c r="G615" s="15">
        <v>935.07</v>
      </c>
      <c r="H615" s="15">
        <v>1007.96</v>
      </c>
      <c r="I615" s="15">
        <v>1142.14</v>
      </c>
      <c r="J615" s="15">
        <v>1229.77</v>
      </c>
      <c r="K615" s="15">
        <v>1277.9</v>
      </c>
      <c r="L615" s="15">
        <v>1283.37</v>
      </c>
      <c r="M615" s="15">
        <v>1284.36</v>
      </c>
      <c r="N615" s="15">
        <v>1264.88</v>
      </c>
      <c r="O615" s="15">
        <v>1275.15</v>
      </c>
      <c r="P615" s="15">
        <v>1275.85</v>
      </c>
      <c r="Q615" s="15">
        <v>1262.98</v>
      </c>
      <c r="R615" s="15">
        <v>1250.42</v>
      </c>
      <c r="S615" s="15">
        <v>1225.07</v>
      </c>
      <c r="T615" s="15">
        <v>1226.35</v>
      </c>
      <c r="U615" s="15">
        <v>1229.06</v>
      </c>
      <c r="V615" s="15">
        <v>1294.46</v>
      </c>
      <c r="W615" s="15">
        <v>1314.11</v>
      </c>
      <c r="X615" s="15">
        <v>1260.36</v>
      </c>
      <c r="Y615" s="15">
        <v>1128.64</v>
      </c>
    </row>
    <row r="616" spans="1:25" ht="15.75">
      <c r="A616" s="10">
        <v>41171</v>
      </c>
      <c r="B616" s="15">
        <v>964.36</v>
      </c>
      <c r="C616" s="15">
        <v>929.77</v>
      </c>
      <c r="D616" s="15">
        <v>909.95</v>
      </c>
      <c r="E616" s="15">
        <v>911.14</v>
      </c>
      <c r="F616" s="15">
        <v>862.22</v>
      </c>
      <c r="G616" s="15">
        <v>878.97</v>
      </c>
      <c r="H616" s="15">
        <v>935.08</v>
      </c>
      <c r="I616" s="15">
        <v>1092.73</v>
      </c>
      <c r="J616" s="15">
        <v>1236.69</v>
      </c>
      <c r="K616" s="15">
        <v>1296.65</v>
      </c>
      <c r="L616" s="15">
        <v>1308.04</v>
      </c>
      <c r="M616" s="15">
        <v>1307.99</v>
      </c>
      <c r="N616" s="15">
        <v>1285.65</v>
      </c>
      <c r="O616" s="15">
        <v>1296.01</v>
      </c>
      <c r="P616" s="15">
        <v>1293.18</v>
      </c>
      <c r="Q616" s="15">
        <v>1262.62</v>
      </c>
      <c r="R616" s="15">
        <v>1252.37</v>
      </c>
      <c r="S616" s="15">
        <v>1216.17</v>
      </c>
      <c r="T616" s="15">
        <v>1227.01</v>
      </c>
      <c r="U616" s="15">
        <v>1222.21</v>
      </c>
      <c r="V616" s="15">
        <v>1319.05</v>
      </c>
      <c r="W616" s="15">
        <v>1321.4</v>
      </c>
      <c r="X616" s="15">
        <v>1237.53</v>
      </c>
      <c r="Y616" s="15">
        <v>1102.58</v>
      </c>
    </row>
    <row r="617" spans="1:25" ht="15.75">
      <c r="A617" s="10">
        <v>41172</v>
      </c>
      <c r="B617" s="15">
        <v>930.23</v>
      </c>
      <c r="C617" s="15">
        <v>862.36</v>
      </c>
      <c r="D617" s="15">
        <v>865.4</v>
      </c>
      <c r="E617" s="15">
        <v>822.64</v>
      </c>
      <c r="F617" s="15">
        <v>841.9</v>
      </c>
      <c r="G617" s="15">
        <v>881.74</v>
      </c>
      <c r="H617" s="15">
        <v>931.52</v>
      </c>
      <c r="I617" s="15">
        <v>1084.67</v>
      </c>
      <c r="J617" s="15">
        <v>1254.71</v>
      </c>
      <c r="K617" s="15">
        <v>1322.18</v>
      </c>
      <c r="L617" s="15">
        <v>1341.12</v>
      </c>
      <c r="M617" s="15">
        <v>1342.39</v>
      </c>
      <c r="N617" s="15">
        <v>1312.63</v>
      </c>
      <c r="O617" s="15">
        <v>1328.91</v>
      </c>
      <c r="P617" s="15">
        <v>1330.56</v>
      </c>
      <c r="Q617" s="15">
        <v>1313.15</v>
      </c>
      <c r="R617" s="15">
        <v>1267.57</v>
      </c>
      <c r="S617" s="15">
        <v>1243.77</v>
      </c>
      <c r="T617" s="15">
        <v>1271.7</v>
      </c>
      <c r="U617" s="15">
        <v>1260.62</v>
      </c>
      <c r="V617" s="15">
        <v>1349.86</v>
      </c>
      <c r="W617" s="15">
        <v>1357.23</v>
      </c>
      <c r="X617" s="15">
        <v>1229.73</v>
      </c>
      <c r="Y617" s="15">
        <v>1077.07</v>
      </c>
    </row>
    <row r="618" spans="1:25" ht="15.75">
      <c r="A618" s="10">
        <v>41173</v>
      </c>
      <c r="B618" s="15">
        <v>967.38</v>
      </c>
      <c r="C618" s="15">
        <v>895.83</v>
      </c>
      <c r="D618" s="15">
        <v>878.08</v>
      </c>
      <c r="E618" s="15">
        <v>897.05</v>
      </c>
      <c r="F618" s="15">
        <v>886.94</v>
      </c>
      <c r="G618" s="15">
        <v>912.59</v>
      </c>
      <c r="H618" s="15">
        <v>1001.25</v>
      </c>
      <c r="I618" s="15">
        <v>1124.89</v>
      </c>
      <c r="J618" s="15">
        <v>1266.69</v>
      </c>
      <c r="K618" s="15">
        <v>1315.29</v>
      </c>
      <c r="L618" s="15">
        <v>1332.7</v>
      </c>
      <c r="M618" s="15">
        <v>1342.08</v>
      </c>
      <c r="N618" s="15">
        <v>1325.02</v>
      </c>
      <c r="O618" s="15">
        <v>1333.62</v>
      </c>
      <c r="P618" s="15">
        <v>1331.71</v>
      </c>
      <c r="Q618" s="15">
        <v>1284.41</v>
      </c>
      <c r="R618" s="15">
        <v>1253.31</v>
      </c>
      <c r="S618" s="15">
        <v>1245.99</v>
      </c>
      <c r="T618" s="15">
        <v>1273.76</v>
      </c>
      <c r="U618" s="15">
        <v>1280.33</v>
      </c>
      <c r="V618" s="15">
        <v>1361.88</v>
      </c>
      <c r="W618" s="15">
        <v>1367.35</v>
      </c>
      <c r="X618" s="15">
        <v>1256.24</v>
      </c>
      <c r="Y618" s="15">
        <v>1142.58</v>
      </c>
    </row>
    <row r="619" spans="1:25" ht="15.75">
      <c r="A619" s="10">
        <v>41174</v>
      </c>
      <c r="B619" s="15">
        <v>1096.41</v>
      </c>
      <c r="C619" s="15">
        <v>991.36</v>
      </c>
      <c r="D619" s="15">
        <v>981.83</v>
      </c>
      <c r="E619" s="15">
        <v>951.75</v>
      </c>
      <c r="F619" s="15">
        <v>942.46</v>
      </c>
      <c r="G619" s="15">
        <v>942.47</v>
      </c>
      <c r="H619" s="15">
        <v>944.69</v>
      </c>
      <c r="I619" s="15">
        <v>994.36</v>
      </c>
      <c r="J619" s="15">
        <v>1118.8</v>
      </c>
      <c r="K619" s="15">
        <v>1161.47</v>
      </c>
      <c r="L619" s="15">
        <v>1206.79</v>
      </c>
      <c r="M619" s="15">
        <v>1228.6</v>
      </c>
      <c r="N619" s="15">
        <v>1220.51</v>
      </c>
      <c r="O619" s="15">
        <v>1222.2</v>
      </c>
      <c r="P619" s="15">
        <v>1222.22</v>
      </c>
      <c r="Q619" s="15">
        <v>1216.95</v>
      </c>
      <c r="R619" s="15">
        <v>1219.29</v>
      </c>
      <c r="S619" s="15">
        <v>1202.58</v>
      </c>
      <c r="T619" s="15">
        <v>1220.55</v>
      </c>
      <c r="U619" s="15">
        <v>1245.07</v>
      </c>
      <c r="V619" s="15">
        <v>1305.32</v>
      </c>
      <c r="W619" s="15">
        <v>1300.97</v>
      </c>
      <c r="X619" s="15">
        <v>1234.41</v>
      </c>
      <c r="Y619" s="15">
        <v>1180.56</v>
      </c>
    </row>
    <row r="620" spans="1:25" ht="15.75">
      <c r="A620" s="10">
        <v>41175</v>
      </c>
      <c r="B620" s="15">
        <v>1114.69</v>
      </c>
      <c r="C620" s="15">
        <v>1015.74</v>
      </c>
      <c r="D620" s="15">
        <v>932.34</v>
      </c>
      <c r="E620" s="15">
        <v>913.78</v>
      </c>
      <c r="F620" s="15">
        <v>891.68</v>
      </c>
      <c r="G620" s="15">
        <v>926.05</v>
      </c>
      <c r="H620" s="15">
        <v>842.92</v>
      </c>
      <c r="I620" s="15">
        <v>908.58</v>
      </c>
      <c r="J620" s="15">
        <v>1006.19</v>
      </c>
      <c r="K620" s="15">
        <v>1138.47</v>
      </c>
      <c r="L620" s="15">
        <v>1183.04</v>
      </c>
      <c r="M620" s="15">
        <v>1197.17</v>
      </c>
      <c r="N620" s="15">
        <v>1195.09</v>
      </c>
      <c r="O620" s="15">
        <v>1206.76</v>
      </c>
      <c r="P620" s="15">
        <v>1208.17</v>
      </c>
      <c r="Q620" s="15">
        <v>1206.3</v>
      </c>
      <c r="R620" s="15">
        <v>1205.25</v>
      </c>
      <c r="S620" s="15">
        <v>1207.58</v>
      </c>
      <c r="T620" s="15">
        <v>1196.9</v>
      </c>
      <c r="U620" s="15">
        <v>1266.84</v>
      </c>
      <c r="V620" s="15">
        <v>1309.42</v>
      </c>
      <c r="W620" s="15">
        <v>1289.09</v>
      </c>
      <c r="X620" s="15">
        <v>1233.87</v>
      </c>
      <c r="Y620" s="15">
        <v>1161.62</v>
      </c>
    </row>
    <row r="621" spans="1:25" ht="15.75">
      <c r="A621" s="10">
        <v>41176</v>
      </c>
      <c r="B621" s="15">
        <v>1099.8</v>
      </c>
      <c r="C621" s="15">
        <v>999.62</v>
      </c>
      <c r="D621" s="15">
        <v>940.6</v>
      </c>
      <c r="E621" s="15">
        <v>907.49</v>
      </c>
      <c r="F621" s="15">
        <v>934.18</v>
      </c>
      <c r="G621" s="15">
        <v>1000.91</v>
      </c>
      <c r="H621" s="15">
        <v>1113.5</v>
      </c>
      <c r="I621" s="15">
        <v>1184.28</v>
      </c>
      <c r="J621" s="15">
        <v>1279.9</v>
      </c>
      <c r="K621" s="15">
        <v>1283.46</v>
      </c>
      <c r="L621" s="15">
        <v>1287.33</v>
      </c>
      <c r="M621" s="15">
        <v>1287.17</v>
      </c>
      <c r="N621" s="15">
        <v>1269.68</v>
      </c>
      <c r="O621" s="15">
        <v>1278.57</v>
      </c>
      <c r="P621" s="15">
        <v>1281.07</v>
      </c>
      <c r="Q621" s="15">
        <v>1264.9</v>
      </c>
      <c r="R621" s="15">
        <v>1238.77</v>
      </c>
      <c r="S621" s="15">
        <v>1231.34</v>
      </c>
      <c r="T621" s="15">
        <v>1235.25</v>
      </c>
      <c r="U621" s="15">
        <v>1251.92</v>
      </c>
      <c r="V621" s="15">
        <v>1297.07</v>
      </c>
      <c r="W621" s="15">
        <v>1306.11</v>
      </c>
      <c r="X621" s="15">
        <v>1246</v>
      </c>
      <c r="Y621" s="15">
        <v>1182.79</v>
      </c>
    </row>
    <row r="622" spans="1:25" ht="15.75">
      <c r="A622" s="10">
        <v>41177</v>
      </c>
      <c r="B622" s="15">
        <v>1025.7</v>
      </c>
      <c r="C622" s="15">
        <v>930.33</v>
      </c>
      <c r="D622" s="15">
        <v>889.36</v>
      </c>
      <c r="E622" s="15">
        <v>895.78</v>
      </c>
      <c r="F622" s="15">
        <v>960.9</v>
      </c>
      <c r="G622" s="15">
        <v>975.2</v>
      </c>
      <c r="H622" s="15">
        <v>1072.93</v>
      </c>
      <c r="I622" s="15">
        <v>1196.63</v>
      </c>
      <c r="J622" s="15">
        <v>1269.27</v>
      </c>
      <c r="K622" s="15">
        <v>1288.28</v>
      </c>
      <c r="L622" s="15">
        <v>1288.73</v>
      </c>
      <c r="M622" s="15">
        <v>1286.63</v>
      </c>
      <c r="N622" s="15">
        <v>1268.84</v>
      </c>
      <c r="O622" s="15">
        <v>1277.1</v>
      </c>
      <c r="P622" s="15">
        <v>1269.51</v>
      </c>
      <c r="Q622" s="15">
        <v>1262.83</v>
      </c>
      <c r="R622" s="15">
        <v>1252.2</v>
      </c>
      <c r="S622" s="15">
        <v>1240.33</v>
      </c>
      <c r="T622" s="15">
        <v>1245.35</v>
      </c>
      <c r="U622" s="15">
        <v>1276.04</v>
      </c>
      <c r="V622" s="15">
        <v>1301.05</v>
      </c>
      <c r="W622" s="15">
        <v>1310.26</v>
      </c>
      <c r="X622" s="15">
        <v>1260.68</v>
      </c>
      <c r="Y622" s="15">
        <v>1190.56</v>
      </c>
    </row>
    <row r="623" spans="1:25" ht="15.75">
      <c r="A623" s="10">
        <v>41178</v>
      </c>
      <c r="B623" s="15">
        <v>1064.34</v>
      </c>
      <c r="C623" s="15">
        <v>971.35</v>
      </c>
      <c r="D623" s="15">
        <v>900.17</v>
      </c>
      <c r="E623" s="15">
        <v>911.74</v>
      </c>
      <c r="F623" s="15">
        <v>906.36</v>
      </c>
      <c r="G623" s="15">
        <v>979.99</v>
      </c>
      <c r="H623" s="15">
        <v>1119.9</v>
      </c>
      <c r="I623" s="15">
        <v>1185.48</v>
      </c>
      <c r="J623" s="15">
        <v>1266.81</v>
      </c>
      <c r="K623" s="15">
        <v>1300.87</v>
      </c>
      <c r="L623" s="15">
        <v>1305.3</v>
      </c>
      <c r="M623" s="15">
        <v>1303.1</v>
      </c>
      <c r="N623" s="15">
        <v>1263.23</v>
      </c>
      <c r="O623" s="15">
        <v>1270.81</v>
      </c>
      <c r="P623" s="15">
        <v>1269.9</v>
      </c>
      <c r="Q623" s="15">
        <v>1262.17</v>
      </c>
      <c r="R623" s="15">
        <v>1249.33</v>
      </c>
      <c r="S623" s="15">
        <v>1233.88</v>
      </c>
      <c r="T623" s="15">
        <v>1263.99</v>
      </c>
      <c r="U623" s="15">
        <v>1272.42</v>
      </c>
      <c r="V623" s="15">
        <v>1294.43</v>
      </c>
      <c r="W623" s="15">
        <v>1285.04</v>
      </c>
      <c r="X623" s="15">
        <v>1238.2</v>
      </c>
      <c r="Y623" s="15">
        <v>1178.72</v>
      </c>
    </row>
    <row r="624" spans="1:25" ht="15.75">
      <c r="A624" s="10">
        <v>41179</v>
      </c>
      <c r="B624" s="15">
        <v>1028.19</v>
      </c>
      <c r="C624" s="15">
        <v>967.32</v>
      </c>
      <c r="D624" s="15">
        <v>898.6</v>
      </c>
      <c r="E624" s="15">
        <v>906.66</v>
      </c>
      <c r="F624" s="15">
        <v>920.38</v>
      </c>
      <c r="G624" s="15">
        <v>971.07</v>
      </c>
      <c r="H624" s="15">
        <v>1081.24</v>
      </c>
      <c r="I624" s="15">
        <v>1153.39</v>
      </c>
      <c r="J624" s="15">
        <v>1277.75</v>
      </c>
      <c r="K624" s="15">
        <v>1316.78</v>
      </c>
      <c r="L624" s="15">
        <v>1323.37</v>
      </c>
      <c r="M624" s="15">
        <v>1324.08</v>
      </c>
      <c r="N624" s="15">
        <v>1294.97</v>
      </c>
      <c r="O624" s="15">
        <v>1315.27</v>
      </c>
      <c r="P624" s="15">
        <v>1297.01</v>
      </c>
      <c r="Q624" s="15">
        <v>1281.07</v>
      </c>
      <c r="R624" s="15">
        <v>1264.88</v>
      </c>
      <c r="S624" s="15">
        <v>1242.18</v>
      </c>
      <c r="T624" s="15">
        <v>1266.2</v>
      </c>
      <c r="U624" s="15">
        <v>1317.17</v>
      </c>
      <c r="V624" s="15">
        <v>1351.27</v>
      </c>
      <c r="W624" s="15">
        <v>1347.46</v>
      </c>
      <c r="X624" s="15">
        <v>1228.7</v>
      </c>
      <c r="Y624" s="15">
        <v>1132.05</v>
      </c>
    </row>
    <row r="625" spans="1:25" ht="15.75">
      <c r="A625" s="10">
        <v>41180</v>
      </c>
      <c r="B625" s="15">
        <v>1003.08</v>
      </c>
      <c r="C625" s="15">
        <v>939.49</v>
      </c>
      <c r="D625" s="15">
        <v>891.52</v>
      </c>
      <c r="E625" s="15">
        <v>892.02</v>
      </c>
      <c r="F625" s="15">
        <v>889.47</v>
      </c>
      <c r="G625" s="15">
        <v>920.93</v>
      </c>
      <c r="H625" s="15">
        <v>1055.45</v>
      </c>
      <c r="I625" s="15">
        <v>1177.27</v>
      </c>
      <c r="J625" s="15">
        <v>1256.68</v>
      </c>
      <c r="K625" s="15">
        <v>1290.43</v>
      </c>
      <c r="L625" s="15">
        <v>1291.15</v>
      </c>
      <c r="M625" s="15">
        <v>1284.04</v>
      </c>
      <c r="N625" s="15">
        <v>1258.39</v>
      </c>
      <c r="O625" s="15">
        <v>1273.02</v>
      </c>
      <c r="P625" s="15">
        <v>1266.52</v>
      </c>
      <c r="Q625" s="15">
        <v>1251.15</v>
      </c>
      <c r="R625" s="15">
        <v>1231.84</v>
      </c>
      <c r="S625" s="15">
        <v>1220.71</v>
      </c>
      <c r="T625" s="15">
        <v>1239.95</v>
      </c>
      <c r="U625" s="15">
        <v>1276.19</v>
      </c>
      <c r="V625" s="15">
        <v>1307.48</v>
      </c>
      <c r="W625" s="15">
        <v>1298.48</v>
      </c>
      <c r="X625" s="15">
        <v>1233.48</v>
      </c>
      <c r="Y625" s="15">
        <v>1118.17</v>
      </c>
    </row>
    <row r="626" spans="1:25" ht="15.75">
      <c r="A626" s="10">
        <v>41181</v>
      </c>
      <c r="B626" s="15">
        <v>1039.44</v>
      </c>
      <c r="C626" s="15">
        <v>972.22</v>
      </c>
      <c r="D626" s="15">
        <v>950.14</v>
      </c>
      <c r="E626" s="15">
        <v>939.61</v>
      </c>
      <c r="F626" s="15">
        <v>932.54</v>
      </c>
      <c r="G626" s="15">
        <v>936.86</v>
      </c>
      <c r="H626" s="15">
        <v>981.4</v>
      </c>
      <c r="I626" s="15">
        <v>1034.96</v>
      </c>
      <c r="J626" s="15">
        <v>1146.71</v>
      </c>
      <c r="K626" s="15">
        <v>1194.54</v>
      </c>
      <c r="L626" s="15">
        <v>1220.85</v>
      </c>
      <c r="M626" s="15">
        <v>1216.2</v>
      </c>
      <c r="N626" s="15">
        <v>1213.76</v>
      </c>
      <c r="O626" s="15">
        <v>1214.11</v>
      </c>
      <c r="P626" s="15">
        <v>1209.41</v>
      </c>
      <c r="Q626" s="15">
        <v>1203.27</v>
      </c>
      <c r="R626" s="15">
        <v>1196.95</v>
      </c>
      <c r="S626" s="15">
        <v>1202.12</v>
      </c>
      <c r="T626" s="15">
        <v>1206.98</v>
      </c>
      <c r="U626" s="15">
        <v>1255.68</v>
      </c>
      <c r="V626" s="15">
        <v>1304.31</v>
      </c>
      <c r="W626" s="15">
        <v>1255.07</v>
      </c>
      <c r="X626" s="15">
        <v>1217.4</v>
      </c>
      <c r="Y626" s="15">
        <v>1114.31</v>
      </c>
    </row>
    <row r="627" spans="1:25" ht="15.75">
      <c r="A627" s="10">
        <v>41182</v>
      </c>
      <c r="B627" s="15">
        <v>983.31</v>
      </c>
      <c r="C627" s="15">
        <v>926.84</v>
      </c>
      <c r="D627" s="15">
        <v>877.6</v>
      </c>
      <c r="E627" s="15">
        <v>883.08</v>
      </c>
      <c r="F627" s="15">
        <v>855.57</v>
      </c>
      <c r="G627" s="15">
        <v>910.06</v>
      </c>
      <c r="H627" s="15">
        <v>920.96</v>
      </c>
      <c r="I627" s="15">
        <v>933.15</v>
      </c>
      <c r="J627" s="15">
        <v>1045.92</v>
      </c>
      <c r="K627" s="15">
        <v>1123.27</v>
      </c>
      <c r="L627" s="15">
        <v>1155.87</v>
      </c>
      <c r="M627" s="15">
        <v>1167.12</v>
      </c>
      <c r="N627" s="15">
        <v>1160.31</v>
      </c>
      <c r="O627" s="15">
        <v>1158.29</v>
      </c>
      <c r="P627" s="15">
        <v>1156.54</v>
      </c>
      <c r="Q627" s="15">
        <v>1154.37</v>
      </c>
      <c r="R627" s="15">
        <v>1155.77</v>
      </c>
      <c r="S627" s="15">
        <v>1162.58</v>
      </c>
      <c r="T627" s="15">
        <v>1162.02</v>
      </c>
      <c r="U627" s="15">
        <v>1231.06</v>
      </c>
      <c r="V627" s="15">
        <v>1255.4</v>
      </c>
      <c r="W627" s="15">
        <v>1237.04</v>
      </c>
      <c r="X627" s="15">
        <v>1179.52</v>
      </c>
      <c r="Y627" s="15">
        <v>1068.12</v>
      </c>
    </row>
    <row r="628" spans="1:25" ht="12.75">
      <c r="A628" s="11"/>
      <c r="B628" s="12"/>
      <c r="C628" s="12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</row>
    <row r="629" spans="1:25" ht="15.75" customHeight="1">
      <c r="A629" s="66" t="s">
        <v>13</v>
      </c>
      <c r="B629" s="66" t="s">
        <v>47</v>
      </c>
      <c r="C629" s="66"/>
      <c r="D629" s="66"/>
      <c r="E629" s="66"/>
      <c r="F629" s="66"/>
      <c r="G629" s="66"/>
      <c r="H629" s="66"/>
      <c r="I629" s="66"/>
      <c r="J629" s="66"/>
      <c r="K629" s="66"/>
      <c r="L629" s="66"/>
      <c r="M629" s="66"/>
      <c r="N629" s="66"/>
      <c r="O629" s="66"/>
      <c r="P629" s="66"/>
      <c r="Q629" s="66"/>
      <c r="R629" s="66"/>
      <c r="S629" s="66"/>
      <c r="T629" s="66"/>
      <c r="U629" s="66"/>
      <c r="V629" s="66"/>
      <c r="W629" s="66"/>
      <c r="X629" s="66"/>
      <c r="Y629" s="66"/>
    </row>
    <row r="630" spans="1:25" ht="36" customHeight="1">
      <c r="A630" s="66"/>
      <c r="B630" s="6" t="s">
        <v>14</v>
      </c>
      <c r="C630" s="6" t="s">
        <v>15</v>
      </c>
      <c r="D630" s="6" t="s">
        <v>16</v>
      </c>
      <c r="E630" s="6" t="s">
        <v>17</v>
      </c>
      <c r="F630" s="6" t="s">
        <v>18</v>
      </c>
      <c r="G630" s="6" t="s">
        <v>19</v>
      </c>
      <c r="H630" s="6" t="s">
        <v>20</v>
      </c>
      <c r="I630" s="6" t="s">
        <v>21</v>
      </c>
      <c r="J630" s="6" t="s">
        <v>22</v>
      </c>
      <c r="K630" s="6" t="s">
        <v>23</v>
      </c>
      <c r="L630" s="6" t="s">
        <v>24</v>
      </c>
      <c r="M630" s="6" t="s">
        <v>25</v>
      </c>
      <c r="N630" s="6" t="s">
        <v>26</v>
      </c>
      <c r="O630" s="6" t="s">
        <v>27</v>
      </c>
      <c r="P630" s="6" t="s">
        <v>28</v>
      </c>
      <c r="Q630" s="6" t="s">
        <v>29</v>
      </c>
      <c r="R630" s="6" t="s">
        <v>30</v>
      </c>
      <c r="S630" s="6" t="s">
        <v>31</v>
      </c>
      <c r="T630" s="6" t="s">
        <v>32</v>
      </c>
      <c r="U630" s="6" t="s">
        <v>33</v>
      </c>
      <c r="V630" s="6" t="s">
        <v>34</v>
      </c>
      <c r="W630" s="6" t="s">
        <v>35</v>
      </c>
      <c r="X630" s="6" t="s">
        <v>36</v>
      </c>
      <c r="Y630" s="6" t="s">
        <v>37</v>
      </c>
    </row>
    <row r="631" spans="1:25" ht="15.75">
      <c r="A631" s="10">
        <v>41153</v>
      </c>
      <c r="B631" s="15">
        <v>930.62</v>
      </c>
      <c r="C631" s="15">
        <v>936.93</v>
      </c>
      <c r="D631" s="15">
        <v>930.49</v>
      </c>
      <c r="E631" s="15">
        <v>945.08</v>
      </c>
      <c r="F631" s="15">
        <v>928.04</v>
      </c>
      <c r="G631" s="15">
        <v>927.06</v>
      </c>
      <c r="H631" s="15">
        <v>927.7</v>
      </c>
      <c r="I631" s="15">
        <v>970.77</v>
      </c>
      <c r="J631" s="15">
        <v>1107.71</v>
      </c>
      <c r="K631" s="15">
        <v>1188.59</v>
      </c>
      <c r="L631" s="15">
        <v>1215.22</v>
      </c>
      <c r="M631" s="15">
        <v>1219.38</v>
      </c>
      <c r="N631" s="15">
        <v>1213.3</v>
      </c>
      <c r="O631" s="15">
        <v>1219.37</v>
      </c>
      <c r="P631" s="15">
        <v>1218.92</v>
      </c>
      <c r="Q631" s="15">
        <v>1214.93</v>
      </c>
      <c r="R631" s="15">
        <v>1211.78</v>
      </c>
      <c r="S631" s="15">
        <v>1211.86</v>
      </c>
      <c r="T631" s="15">
        <v>1213.31</v>
      </c>
      <c r="U631" s="15">
        <v>1220.53</v>
      </c>
      <c r="V631" s="15">
        <v>1232.48</v>
      </c>
      <c r="W631" s="15">
        <v>1286.84</v>
      </c>
      <c r="X631" s="15">
        <v>1227.21</v>
      </c>
      <c r="Y631" s="15">
        <v>1117.32</v>
      </c>
    </row>
    <row r="632" spans="1:25" ht="15.75">
      <c r="A632" s="10">
        <v>41154</v>
      </c>
      <c r="B632" s="15">
        <v>1049.46</v>
      </c>
      <c r="C632" s="15">
        <v>973.79</v>
      </c>
      <c r="D632" s="15">
        <v>920.9</v>
      </c>
      <c r="E632" s="15">
        <v>915.17</v>
      </c>
      <c r="F632" s="15">
        <v>909.3</v>
      </c>
      <c r="G632" s="15">
        <v>911.13</v>
      </c>
      <c r="H632" s="15">
        <v>909.32</v>
      </c>
      <c r="I632" s="15">
        <v>910.73</v>
      </c>
      <c r="J632" s="15">
        <v>981.21</v>
      </c>
      <c r="K632" s="15">
        <v>1110.88</v>
      </c>
      <c r="L632" s="15">
        <v>1146.12</v>
      </c>
      <c r="M632" s="15">
        <v>1168.22</v>
      </c>
      <c r="N632" s="15">
        <v>1170.89</v>
      </c>
      <c r="O632" s="15">
        <v>1173.18</v>
      </c>
      <c r="P632" s="15">
        <v>1177.21</v>
      </c>
      <c r="Q632" s="15">
        <v>1177.98</v>
      </c>
      <c r="R632" s="15">
        <v>1175.38</v>
      </c>
      <c r="S632" s="15">
        <v>1175.8</v>
      </c>
      <c r="T632" s="15">
        <v>1144.17</v>
      </c>
      <c r="U632" s="15">
        <v>1164.3</v>
      </c>
      <c r="V632" s="15">
        <v>1191.17</v>
      </c>
      <c r="W632" s="15">
        <v>1226.22</v>
      </c>
      <c r="X632" s="15">
        <v>1191.68</v>
      </c>
      <c r="Y632" s="15">
        <v>1076.8</v>
      </c>
    </row>
    <row r="633" spans="1:25" ht="15.75">
      <c r="A633" s="10">
        <v>41155</v>
      </c>
      <c r="B633" s="15">
        <v>992.61</v>
      </c>
      <c r="C633" s="15">
        <v>937.37</v>
      </c>
      <c r="D633" s="15">
        <v>924.51</v>
      </c>
      <c r="E633" s="15">
        <v>918.54</v>
      </c>
      <c r="F633" s="15">
        <v>931.57</v>
      </c>
      <c r="G633" s="15">
        <v>901.75</v>
      </c>
      <c r="H633" s="15">
        <v>947.33</v>
      </c>
      <c r="I633" s="15">
        <v>1018.57</v>
      </c>
      <c r="J633" s="15">
        <v>1189.98</v>
      </c>
      <c r="K633" s="15">
        <v>1298.18</v>
      </c>
      <c r="L633" s="15">
        <v>1307.25</v>
      </c>
      <c r="M633" s="15">
        <v>1319.81</v>
      </c>
      <c r="N633" s="15">
        <v>1302.76</v>
      </c>
      <c r="O633" s="15">
        <v>1315.04</v>
      </c>
      <c r="P633" s="15">
        <v>1312.55</v>
      </c>
      <c r="Q633" s="15">
        <v>1294.97</v>
      </c>
      <c r="R633" s="15">
        <v>1256.9</v>
      </c>
      <c r="S633" s="15">
        <v>1233.5</v>
      </c>
      <c r="T633" s="15">
        <v>1227.25</v>
      </c>
      <c r="U633" s="15">
        <v>1215.17</v>
      </c>
      <c r="V633" s="15">
        <v>1230.74</v>
      </c>
      <c r="W633" s="15">
        <v>1281.91</v>
      </c>
      <c r="X633" s="15">
        <v>1198.51</v>
      </c>
      <c r="Y633" s="15">
        <v>1074.16</v>
      </c>
    </row>
    <row r="634" spans="1:25" ht="15.75">
      <c r="A634" s="10">
        <v>41156</v>
      </c>
      <c r="B634" s="15">
        <v>950.04</v>
      </c>
      <c r="C634" s="15">
        <v>793.91</v>
      </c>
      <c r="D634" s="15">
        <v>767.37</v>
      </c>
      <c r="E634" s="15">
        <v>789.06</v>
      </c>
      <c r="F634" s="15">
        <v>829.78</v>
      </c>
      <c r="G634" s="15">
        <v>862.57</v>
      </c>
      <c r="H634" s="15">
        <v>944.98</v>
      </c>
      <c r="I634" s="15">
        <v>1024.13</v>
      </c>
      <c r="J634" s="15">
        <v>1195.32</v>
      </c>
      <c r="K634" s="15">
        <v>1254.11</v>
      </c>
      <c r="L634" s="15">
        <v>1269.43</v>
      </c>
      <c r="M634" s="15">
        <v>1276.38</v>
      </c>
      <c r="N634" s="15">
        <v>1261.24</v>
      </c>
      <c r="O634" s="15">
        <v>1284.29</v>
      </c>
      <c r="P634" s="15">
        <v>1278.4</v>
      </c>
      <c r="Q634" s="15">
        <v>1266.56</v>
      </c>
      <c r="R634" s="15">
        <v>1238.42</v>
      </c>
      <c r="S634" s="15">
        <v>1217.58</v>
      </c>
      <c r="T634" s="15">
        <v>1214.83</v>
      </c>
      <c r="U634" s="15">
        <v>1194.19</v>
      </c>
      <c r="V634" s="15">
        <v>1225.87</v>
      </c>
      <c r="W634" s="15">
        <v>1267.18</v>
      </c>
      <c r="X634" s="15">
        <v>1200.36</v>
      </c>
      <c r="Y634" s="15">
        <v>1072.81</v>
      </c>
    </row>
    <row r="635" spans="1:25" ht="15.75">
      <c r="A635" s="10">
        <v>41157</v>
      </c>
      <c r="B635" s="15">
        <v>954.94</v>
      </c>
      <c r="C635" s="15">
        <v>889.38</v>
      </c>
      <c r="D635" s="15">
        <v>778.35</v>
      </c>
      <c r="E635" s="15">
        <v>777</v>
      </c>
      <c r="F635" s="15">
        <v>795.2</v>
      </c>
      <c r="G635" s="15">
        <v>853.77</v>
      </c>
      <c r="H635" s="15">
        <v>913.65</v>
      </c>
      <c r="I635" s="15">
        <v>1011.32</v>
      </c>
      <c r="J635" s="15">
        <v>1198.82</v>
      </c>
      <c r="K635" s="15">
        <v>1265.07</v>
      </c>
      <c r="L635" s="15">
        <v>1275.29</v>
      </c>
      <c r="M635" s="15">
        <v>1279.22</v>
      </c>
      <c r="N635" s="15">
        <v>1264.04</v>
      </c>
      <c r="O635" s="15">
        <v>1276.49</v>
      </c>
      <c r="P635" s="15">
        <v>1273.93</v>
      </c>
      <c r="Q635" s="15">
        <v>1248.46</v>
      </c>
      <c r="R635" s="15">
        <v>1218.12</v>
      </c>
      <c r="S635" s="15">
        <v>1194.71</v>
      </c>
      <c r="T635" s="15">
        <v>1191.04</v>
      </c>
      <c r="U635" s="15">
        <v>1182.56</v>
      </c>
      <c r="V635" s="15">
        <v>1266.68</v>
      </c>
      <c r="W635" s="15">
        <v>1298.05</v>
      </c>
      <c r="X635" s="15">
        <v>1202.91</v>
      </c>
      <c r="Y635" s="15">
        <v>1080.36</v>
      </c>
    </row>
    <row r="636" spans="1:25" ht="15.75">
      <c r="A636" s="10">
        <v>41158</v>
      </c>
      <c r="B636" s="15">
        <v>959.73</v>
      </c>
      <c r="C636" s="15">
        <v>864.78</v>
      </c>
      <c r="D636" s="15">
        <v>785.02</v>
      </c>
      <c r="E636" s="15">
        <v>782.64</v>
      </c>
      <c r="F636" s="15">
        <v>788.53</v>
      </c>
      <c r="G636" s="15">
        <v>849.89</v>
      </c>
      <c r="H636" s="15">
        <v>924.59</v>
      </c>
      <c r="I636" s="15">
        <v>1021.08</v>
      </c>
      <c r="J636" s="15">
        <v>1219.53</v>
      </c>
      <c r="K636" s="15">
        <v>1266.71</v>
      </c>
      <c r="L636" s="15">
        <v>1277.92</v>
      </c>
      <c r="M636" s="15">
        <v>1282.59</v>
      </c>
      <c r="N636" s="15">
        <v>1267.71</v>
      </c>
      <c r="O636" s="15">
        <v>1277.8</v>
      </c>
      <c r="P636" s="15">
        <v>1275.43</v>
      </c>
      <c r="Q636" s="15">
        <v>1269.22</v>
      </c>
      <c r="R636" s="15">
        <v>1247.41</v>
      </c>
      <c r="S636" s="15">
        <v>1226.39</v>
      </c>
      <c r="T636" s="15">
        <v>1229.11</v>
      </c>
      <c r="U636" s="15">
        <v>1219.21</v>
      </c>
      <c r="V636" s="15">
        <v>1264.18</v>
      </c>
      <c r="W636" s="15">
        <v>1280.01</v>
      </c>
      <c r="X636" s="15">
        <v>1205.59</v>
      </c>
      <c r="Y636" s="15">
        <v>1033.17</v>
      </c>
    </row>
    <row r="637" spans="1:25" ht="15.75">
      <c r="A637" s="10">
        <v>41159</v>
      </c>
      <c r="B637" s="15">
        <v>935.12</v>
      </c>
      <c r="C637" s="15">
        <v>816.88</v>
      </c>
      <c r="D637" s="15">
        <v>734.98</v>
      </c>
      <c r="E637" s="15">
        <v>732.08</v>
      </c>
      <c r="F637" s="15">
        <v>765.56</v>
      </c>
      <c r="G637" s="15">
        <v>790.12</v>
      </c>
      <c r="H637" s="15">
        <v>924.56</v>
      </c>
      <c r="I637" s="15">
        <v>1084.97</v>
      </c>
      <c r="J637" s="15">
        <v>1220.18</v>
      </c>
      <c r="K637" s="15">
        <v>1268.58</v>
      </c>
      <c r="L637" s="15">
        <v>1276.5</v>
      </c>
      <c r="M637" s="15">
        <v>1283.49</v>
      </c>
      <c r="N637" s="15">
        <v>1274.52</v>
      </c>
      <c r="O637" s="15">
        <v>1285</v>
      </c>
      <c r="P637" s="15">
        <v>1281.62</v>
      </c>
      <c r="Q637" s="15">
        <v>1268.9</v>
      </c>
      <c r="R637" s="15">
        <v>1238.75</v>
      </c>
      <c r="S637" s="15">
        <v>1220.7</v>
      </c>
      <c r="T637" s="15">
        <v>1220.21</v>
      </c>
      <c r="U637" s="15">
        <v>1218.53</v>
      </c>
      <c r="V637" s="15">
        <v>1266.05</v>
      </c>
      <c r="W637" s="15">
        <v>1284.96</v>
      </c>
      <c r="X637" s="15">
        <v>1201.82</v>
      </c>
      <c r="Y637" s="15">
        <v>1100.47</v>
      </c>
    </row>
    <row r="638" spans="1:25" ht="15.75">
      <c r="A638" s="10">
        <v>41160</v>
      </c>
      <c r="B638" s="15">
        <v>1116.07</v>
      </c>
      <c r="C638" s="15">
        <v>1003.23</v>
      </c>
      <c r="D638" s="15">
        <v>917.38</v>
      </c>
      <c r="E638" s="15">
        <v>918.48</v>
      </c>
      <c r="F638" s="15">
        <v>905.51</v>
      </c>
      <c r="G638" s="15">
        <v>901.71</v>
      </c>
      <c r="H638" s="15">
        <v>933.43</v>
      </c>
      <c r="I638" s="15">
        <v>1056.19</v>
      </c>
      <c r="J638" s="15">
        <v>1185.71</v>
      </c>
      <c r="K638" s="15">
        <v>1231.91</v>
      </c>
      <c r="L638" s="15">
        <v>1252.79</v>
      </c>
      <c r="M638" s="15">
        <v>1253.8</v>
      </c>
      <c r="N638" s="15">
        <v>1252.4</v>
      </c>
      <c r="O638" s="15">
        <v>1253.33</v>
      </c>
      <c r="P638" s="15">
        <v>1250.62</v>
      </c>
      <c r="Q638" s="15">
        <v>1249.47</v>
      </c>
      <c r="R638" s="15">
        <v>1246.28</v>
      </c>
      <c r="S638" s="15">
        <v>1245.41</v>
      </c>
      <c r="T638" s="15">
        <v>1228.84</v>
      </c>
      <c r="U638" s="15">
        <v>1230.46</v>
      </c>
      <c r="V638" s="15">
        <v>1260.09</v>
      </c>
      <c r="W638" s="15">
        <v>1268.07</v>
      </c>
      <c r="X638" s="15">
        <v>1258.29</v>
      </c>
      <c r="Y638" s="15">
        <v>1184.44</v>
      </c>
    </row>
    <row r="639" spans="1:25" ht="15.75">
      <c r="A639" s="10">
        <v>41161</v>
      </c>
      <c r="B639" s="15">
        <v>1120.61</v>
      </c>
      <c r="C639" s="15">
        <v>1020.55</v>
      </c>
      <c r="D639" s="15">
        <v>902.82</v>
      </c>
      <c r="E639" s="15">
        <v>894.54</v>
      </c>
      <c r="F639" s="15">
        <v>889.64</v>
      </c>
      <c r="G639" s="15">
        <v>890.41</v>
      </c>
      <c r="H639" s="15">
        <v>888.52</v>
      </c>
      <c r="I639" s="15">
        <v>880.33</v>
      </c>
      <c r="J639" s="15">
        <v>1031.95</v>
      </c>
      <c r="K639" s="15">
        <v>1171.5</v>
      </c>
      <c r="L639" s="15">
        <v>1209.37</v>
      </c>
      <c r="M639" s="15">
        <v>1216.71</v>
      </c>
      <c r="N639" s="15">
        <v>1215.78</v>
      </c>
      <c r="O639" s="15">
        <v>1216.69</v>
      </c>
      <c r="P639" s="15">
        <v>1216.62</v>
      </c>
      <c r="Q639" s="15">
        <v>1216.11</v>
      </c>
      <c r="R639" s="15">
        <v>1214.01</v>
      </c>
      <c r="S639" s="15">
        <v>1211.5</v>
      </c>
      <c r="T639" s="15">
        <v>1207.92</v>
      </c>
      <c r="U639" s="15">
        <v>1214.71</v>
      </c>
      <c r="V639" s="15">
        <v>1257.34</v>
      </c>
      <c r="W639" s="15">
        <v>1251.45</v>
      </c>
      <c r="X639" s="15">
        <v>1227.88</v>
      </c>
      <c r="Y639" s="15">
        <v>1141.43</v>
      </c>
    </row>
    <row r="640" spans="1:25" ht="15.75">
      <c r="A640" s="10">
        <v>41162</v>
      </c>
      <c r="B640" s="15">
        <v>1075.65</v>
      </c>
      <c r="C640" s="15">
        <v>947.76</v>
      </c>
      <c r="D640" s="15">
        <v>919.68</v>
      </c>
      <c r="E640" s="15">
        <v>913.18</v>
      </c>
      <c r="F640" s="15">
        <v>916.75</v>
      </c>
      <c r="G640" s="15">
        <v>960.58</v>
      </c>
      <c r="H640" s="15">
        <v>1024.8</v>
      </c>
      <c r="I640" s="15">
        <v>1127.02</v>
      </c>
      <c r="J640" s="15">
        <v>1237.38</v>
      </c>
      <c r="K640" s="15">
        <v>1307.81</v>
      </c>
      <c r="L640" s="15">
        <v>1330.69</v>
      </c>
      <c r="M640" s="15">
        <v>1342.18</v>
      </c>
      <c r="N640" s="15">
        <v>1315.25</v>
      </c>
      <c r="O640" s="15">
        <v>1334.84</v>
      </c>
      <c r="P640" s="15">
        <v>1329.35</v>
      </c>
      <c r="Q640" s="15">
        <v>1310.1</v>
      </c>
      <c r="R640" s="15">
        <v>1279.47</v>
      </c>
      <c r="S640" s="15">
        <v>1260.82</v>
      </c>
      <c r="T640" s="15">
        <v>1265.17</v>
      </c>
      <c r="U640" s="15">
        <v>1238.52</v>
      </c>
      <c r="V640" s="15">
        <v>1294.13</v>
      </c>
      <c r="W640" s="15">
        <v>1322.15</v>
      </c>
      <c r="X640" s="15">
        <v>1204.05</v>
      </c>
      <c r="Y640" s="15">
        <v>1136.02</v>
      </c>
    </row>
    <row r="641" spans="1:25" ht="15.75">
      <c r="A641" s="10">
        <v>41163</v>
      </c>
      <c r="B641" s="15">
        <v>1025.23</v>
      </c>
      <c r="C641" s="15">
        <v>934.4</v>
      </c>
      <c r="D641" s="15">
        <v>832.28</v>
      </c>
      <c r="E641" s="15">
        <v>789.56</v>
      </c>
      <c r="F641" s="15">
        <v>815.63</v>
      </c>
      <c r="G641" s="15">
        <v>857.08</v>
      </c>
      <c r="H641" s="15">
        <v>985.6</v>
      </c>
      <c r="I641" s="15">
        <v>1110.34</v>
      </c>
      <c r="J641" s="15">
        <v>1212.7</v>
      </c>
      <c r="K641" s="15">
        <v>1273.61</v>
      </c>
      <c r="L641" s="15">
        <v>1286.99</v>
      </c>
      <c r="M641" s="15">
        <v>1271.01</v>
      </c>
      <c r="N641" s="15">
        <v>1252.93</v>
      </c>
      <c r="O641" s="15">
        <v>1256.9</v>
      </c>
      <c r="P641" s="15">
        <v>1252.04</v>
      </c>
      <c r="Q641" s="15">
        <v>1237.08</v>
      </c>
      <c r="R641" s="15">
        <v>1219.43</v>
      </c>
      <c r="S641" s="15">
        <v>1203.16</v>
      </c>
      <c r="T641" s="15">
        <v>1199.29</v>
      </c>
      <c r="U641" s="15">
        <v>1204.46</v>
      </c>
      <c r="V641" s="15">
        <v>1260.92</v>
      </c>
      <c r="W641" s="15">
        <v>1219.68</v>
      </c>
      <c r="X641" s="15">
        <v>1184.94</v>
      </c>
      <c r="Y641" s="15">
        <v>1106.2</v>
      </c>
    </row>
    <row r="642" spans="1:25" ht="15.75">
      <c r="A642" s="10">
        <v>41164</v>
      </c>
      <c r="B642" s="15">
        <v>983.72</v>
      </c>
      <c r="C642" s="15">
        <v>903.03</v>
      </c>
      <c r="D642" s="15">
        <v>882.91</v>
      </c>
      <c r="E642" s="15">
        <v>862.27</v>
      </c>
      <c r="F642" s="15">
        <v>896.65</v>
      </c>
      <c r="G642" s="15">
        <v>947.51</v>
      </c>
      <c r="H642" s="15">
        <v>1015.23</v>
      </c>
      <c r="I642" s="15">
        <v>1158.76</v>
      </c>
      <c r="J642" s="15">
        <v>1238.25</v>
      </c>
      <c r="K642" s="15">
        <v>1261.12</v>
      </c>
      <c r="L642" s="15">
        <v>1293.23</v>
      </c>
      <c r="M642" s="15">
        <v>1293.62</v>
      </c>
      <c r="N642" s="15">
        <v>1283.36</v>
      </c>
      <c r="O642" s="15">
        <v>1293.65</v>
      </c>
      <c r="P642" s="15">
        <v>1292.84</v>
      </c>
      <c r="Q642" s="15">
        <v>1281.74</v>
      </c>
      <c r="R642" s="15">
        <v>1270.89</v>
      </c>
      <c r="S642" s="15">
        <v>1234.87</v>
      </c>
      <c r="T642" s="15">
        <v>1248.07</v>
      </c>
      <c r="U642" s="15">
        <v>1239.59</v>
      </c>
      <c r="V642" s="15">
        <v>1298.67</v>
      </c>
      <c r="W642" s="15">
        <v>1331.05</v>
      </c>
      <c r="X642" s="15">
        <v>1236.49</v>
      </c>
      <c r="Y642" s="15">
        <v>1148.49</v>
      </c>
    </row>
    <row r="643" spans="1:25" ht="15.75">
      <c r="A643" s="10">
        <v>41165</v>
      </c>
      <c r="B643" s="15">
        <v>979.61</v>
      </c>
      <c r="C643" s="15">
        <v>940.2</v>
      </c>
      <c r="D643" s="15">
        <v>860.13</v>
      </c>
      <c r="E643" s="15">
        <v>850.93</v>
      </c>
      <c r="F643" s="15">
        <v>860.49</v>
      </c>
      <c r="G643" s="15">
        <v>940.89</v>
      </c>
      <c r="H643" s="15">
        <v>993.48</v>
      </c>
      <c r="I643" s="15">
        <v>1148.48</v>
      </c>
      <c r="J643" s="15">
        <v>1237.4</v>
      </c>
      <c r="K643" s="15">
        <v>1258.99</v>
      </c>
      <c r="L643" s="15">
        <v>1278.3</v>
      </c>
      <c r="M643" s="15">
        <v>1290.78</v>
      </c>
      <c r="N643" s="15">
        <v>1255.35</v>
      </c>
      <c r="O643" s="15">
        <v>1289.9</v>
      </c>
      <c r="P643" s="15">
        <v>1290.57</v>
      </c>
      <c r="Q643" s="15">
        <v>1255.89</v>
      </c>
      <c r="R643" s="15">
        <v>1245.44</v>
      </c>
      <c r="S643" s="15">
        <v>1234.65</v>
      </c>
      <c r="T643" s="15">
        <v>1251.81</v>
      </c>
      <c r="U643" s="15">
        <v>1241.4</v>
      </c>
      <c r="V643" s="15">
        <v>1311.17</v>
      </c>
      <c r="W643" s="15">
        <v>1324.94</v>
      </c>
      <c r="X643" s="15">
        <v>1239.98</v>
      </c>
      <c r="Y643" s="15">
        <v>1148.5</v>
      </c>
    </row>
    <row r="644" spans="1:25" ht="15.75">
      <c r="A644" s="10">
        <v>41166</v>
      </c>
      <c r="B644" s="15">
        <v>984.61</v>
      </c>
      <c r="C644" s="15">
        <v>942.66</v>
      </c>
      <c r="D644" s="15">
        <v>896.84</v>
      </c>
      <c r="E644" s="15">
        <v>898.68</v>
      </c>
      <c r="F644" s="15">
        <v>917.94</v>
      </c>
      <c r="G644" s="15">
        <v>974.97</v>
      </c>
      <c r="H644" s="15">
        <v>1023.48</v>
      </c>
      <c r="I644" s="15">
        <v>1171.53</v>
      </c>
      <c r="J644" s="15">
        <v>1254.41</v>
      </c>
      <c r="K644" s="15">
        <v>1285.38</v>
      </c>
      <c r="L644" s="15">
        <v>1288.44</v>
      </c>
      <c r="M644" s="15">
        <v>1291.06</v>
      </c>
      <c r="N644" s="15">
        <v>1277.75</v>
      </c>
      <c r="O644" s="15">
        <v>1286.1</v>
      </c>
      <c r="P644" s="15">
        <v>1284.11</v>
      </c>
      <c r="Q644" s="15">
        <v>1269.75</v>
      </c>
      <c r="R644" s="15">
        <v>1257.71</v>
      </c>
      <c r="S644" s="15">
        <v>1246.72</v>
      </c>
      <c r="T644" s="15">
        <v>1239.65</v>
      </c>
      <c r="U644" s="15">
        <v>1233.84</v>
      </c>
      <c r="V644" s="15">
        <v>1284.67</v>
      </c>
      <c r="W644" s="15">
        <v>1302.61</v>
      </c>
      <c r="X644" s="15">
        <v>1254.98</v>
      </c>
      <c r="Y644" s="15">
        <v>1130.43</v>
      </c>
    </row>
    <row r="645" spans="1:25" ht="15.75">
      <c r="A645" s="10">
        <v>41167</v>
      </c>
      <c r="B645" s="15">
        <v>1075.28</v>
      </c>
      <c r="C645" s="15">
        <v>986.38</v>
      </c>
      <c r="D645" s="15">
        <v>945.05</v>
      </c>
      <c r="E645" s="15">
        <v>953.89</v>
      </c>
      <c r="F645" s="15">
        <v>957.48</v>
      </c>
      <c r="G645" s="15">
        <v>964.14</v>
      </c>
      <c r="H645" s="15">
        <v>947.85</v>
      </c>
      <c r="I645" s="15">
        <v>1017.54</v>
      </c>
      <c r="J645" s="15">
        <v>1154.09</v>
      </c>
      <c r="K645" s="15">
        <v>1234.97</v>
      </c>
      <c r="L645" s="15">
        <v>1255.4</v>
      </c>
      <c r="M645" s="15">
        <v>1256.58</v>
      </c>
      <c r="N645" s="15">
        <v>1250.46</v>
      </c>
      <c r="O645" s="15">
        <v>1254.08</v>
      </c>
      <c r="P645" s="15">
        <v>1252.67</v>
      </c>
      <c r="Q645" s="15">
        <v>1249.05</v>
      </c>
      <c r="R645" s="15">
        <v>1245.05</v>
      </c>
      <c r="S645" s="15">
        <v>1241.36</v>
      </c>
      <c r="T645" s="15">
        <v>1228.41</v>
      </c>
      <c r="U645" s="15">
        <v>1239.07</v>
      </c>
      <c r="V645" s="15">
        <v>1277.54</v>
      </c>
      <c r="W645" s="15">
        <v>1276.09</v>
      </c>
      <c r="X645" s="15">
        <v>1244.17</v>
      </c>
      <c r="Y645" s="15">
        <v>1178.19</v>
      </c>
    </row>
    <row r="646" spans="1:25" ht="15.75">
      <c r="A646" s="10">
        <v>41168</v>
      </c>
      <c r="B646" s="15">
        <v>1057.07</v>
      </c>
      <c r="C646" s="15">
        <v>994.05</v>
      </c>
      <c r="D646" s="15">
        <v>897.03</v>
      </c>
      <c r="E646" s="15">
        <v>877.49</v>
      </c>
      <c r="F646" s="15">
        <v>778.76</v>
      </c>
      <c r="G646" s="15">
        <v>890.37</v>
      </c>
      <c r="H646" s="15">
        <v>798.64</v>
      </c>
      <c r="I646" s="15">
        <v>872.44</v>
      </c>
      <c r="J646" s="15">
        <v>1006.41</v>
      </c>
      <c r="K646" s="15">
        <v>1153.56</v>
      </c>
      <c r="L646" s="15">
        <v>1209.31</v>
      </c>
      <c r="M646" s="15">
        <v>1222.43</v>
      </c>
      <c r="N646" s="15">
        <v>1219.98</v>
      </c>
      <c r="O646" s="15">
        <v>1223.07</v>
      </c>
      <c r="P646" s="15">
        <v>1223.22</v>
      </c>
      <c r="Q646" s="15">
        <v>1221.79</v>
      </c>
      <c r="R646" s="15">
        <v>1222.42</v>
      </c>
      <c r="S646" s="15">
        <v>1230.46</v>
      </c>
      <c r="T646" s="15">
        <v>1217.65</v>
      </c>
      <c r="U646" s="15">
        <v>1234.3</v>
      </c>
      <c r="V646" s="15">
        <v>1296.81</v>
      </c>
      <c r="W646" s="15">
        <v>1288.71</v>
      </c>
      <c r="X646" s="15">
        <v>1237.66</v>
      </c>
      <c r="Y646" s="15">
        <v>1124.38</v>
      </c>
    </row>
    <row r="647" spans="1:25" ht="15.75">
      <c r="A647" s="10">
        <v>41169</v>
      </c>
      <c r="B647" s="15">
        <v>1022.17</v>
      </c>
      <c r="C647" s="15">
        <v>937.84</v>
      </c>
      <c r="D647" s="15">
        <v>883.74</v>
      </c>
      <c r="E647" s="15">
        <v>856.55</v>
      </c>
      <c r="F647" s="15">
        <v>929.75</v>
      </c>
      <c r="G647" s="15">
        <v>996.67</v>
      </c>
      <c r="H647" s="15">
        <v>1045.05</v>
      </c>
      <c r="I647" s="15">
        <v>1166.88</v>
      </c>
      <c r="J647" s="15">
        <v>1247.88</v>
      </c>
      <c r="K647" s="15">
        <v>1275.78</v>
      </c>
      <c r="L647" s="15">
        <v>1267.74</v>
      </c>
      <c r="M647" s="15">
        <v>1262.97</v>
      </c>
      <c r="N647" s="15">
        <v>1224.04</v>
      </c>
      <c r="O647" s="15">
        <v>1247.36</v>
      </c>
      <c r="P647" s="15">
        <v>1245.47</v>
      </c>
      <c r="Q647" s="15">
        <v>1215.69</v>
      </c>
      <c r="R647" s="15">
        <v>1200.14</v>
      </c>
      <c r="S647" s="15">
        <v>1181.67</v>
      </c>
      <c r="T647" s="15">
        <v>1181.72</v>
      </c>
      <c r="U647" s="15">
        <v>1179.35</v>
      </c>
      <c r="V647" s="15">
        <v>1262.97</v>
      </c>
      <c r="W647" s="15">
        <v>1285.75</v>
      </c>
      <c r="X647" s="15">
        <v>1217.79</v>
      </c>
      <c r="Y647" s="15">
        <v>1090.3</v>
      </c>
    </row>
    <row r="648" spans="1:25" ht="15.75">
      <c r="A648" s="10">
        <v>41170</v>
      </c>
      <c r="B648" s="15">
        <v>965.84</v>
      </c>
      <c r="C648" s="15">
        <v>931.47</v>
      </c>
      <c r="D648" s="15">
        <v>922.03</v>
      </c>
      <c r="E648" s="15">
        <v>894.72</v>
      </c>
      <c r="F648" s="15">
        <v>928.45</v>
      </c>
      <c r="G648" s="15">
        <v>935.07</v>
      </c>
      <c r="H648" s="15">
        <v>1007.96</v>
      </c>
      <c r="I648" s="15">
        <v>1142.14</v>
      </c>
      <c r="J648" s="15">
        <v>1229.77</v>
      </c>
      <c r="K648" s="15">
        <v>1277.9</v>
      </c>
      <c r="L648" s="15">
        <v>1283.37</v>
      </c>
      <c r="M648" s="15">
        <v>1284.36</v>
      </c>
      <c r="N648" s="15">
        <v>1264.88</v>
      </c>
      <c r="O648" s="15">
        <v>1275.15</v>
      </c>
      <c r="P648" s="15">
        <v>1275.85</v>
      </c>
      <c r="Q648" s="15">
        <v>1262.98</v>
      </c>
      <c r="R648" s="15">
        <v>1250.42</v>
      </c>
      <c r="S648" s="15">
        <v>1225.07</v>
      </c>
      <c r="T648" s="15">
        <v>1226.35</v>
      </c>
      <c r="U648" s="15">
        <v>1229.06</v>
      </c>
      <c r="V648" s="15">
        <v>1294.46</v>
      </c>
      <c r="W648" s="15">
        <v>1314.11</v>
      </c>
      <c r="X648" s="15">
        <v>1260.36</v>
      </c>
      <c r="Y648" s="15">
        <v>1128.64</v>
      </c>
    </row>
    <row r="649" spans="1:25" ht="15.75">
      <c r="A649" s="10">
        <v>41171</v>
      </c>
      <c r="B649" s="15">
        <v>964.36</v>
      </c>
      <c r="C649" s="15">
        <v>929.77</v>
      </c>
      <c r="D649" s="15">
        <v>909.95</v>
      </c>
      <c r="E649" s="15">
        <v>911.14</v>
      </c>
      <c r="F649" s="15">
        <v>862.22</v>
      </c>
      <c r="G649" s="15">
        <v>878.97</v>
      </c>
      <c r="H649" s="15">
        <v>935.08</v>
      </c>
      <c r="I649" s="15">
        <v>1092.73</v>
      </c>
      <c r="J649" s="15">
        <v>1236.69</v>
      </c>
      <c r="K649" s="15">
        <v>1296.65</v>
      </c>
      <c r="L649" s="15">
        <v>1308.04</v>
      </c>
      <c r="M649" s="15">
        <v>1307.99</v>
      </c>
      <c r="N649" s="15">
        <v>1285.65</v>
      </c>
      <c r="O649" s="15">
        <v>1296.01</v>
      </c>
      <c r="P649" s="15">
        <v>1293.18</v>
      </c>
      <c r="Q649" s="15">
        <v>1262.62</v>
      </c>
      <c r="R649" s="15">
        <v>1252.37</v>
      </c>
      <c r="S649" s="15">
        <v>1216.17</v>
      </c>
      <c r="T649" s="15">
        <v>1227.01</v>
      </c>
      <c r="U649" s="15">
        <v>1222.21</v>
      </c>
      <c r="V649" s="15">
        <v>1319.05</v>
      </c>
      <c r="W649" s="15">
        <v>1321.4</v>
      </c>
      <c r="X649" s="15">
        <v>1237.53</v>
      </c>
      <c r="Y649" s="15">
        <v>1102.58</v>
      </c>
    </row>
    <row r="650" spans="1:25" ht="15.75">
      <c r="A650" s="10">
        <v>41172</v>
      </c>
      <c r="B650" s="15">
        <v>930.23</v>
      </c>
      <c r="C650" s="15">
        <v>862.36</v>
      </c>
      <c r="D650" s="15">
        <v>865.4</v>
      </c>
      <c r="E650" s="15">
        <v>822.64</v>
      </c>
      <c r="F650" s="15">
        <v>841.9</v>
      </c>
      <c r="G650" s="15">
        <v>881.74</v>
      </c>
      <c r="H650" s="15">
        <v>931.52</v>
      </c>
      <c r="I650" s="15">
        <v>1084.67</v>
      </c>
      <c r="J650" s="15">
        <v>1254.71</v>
      </c>
      <c r="K650" s="15">
        <v>1322.18</v>
      </c>
      <c r="L650" s="15">
        <v>1341.12</v>
      </c>
      <c r="M650" s="15">
        <v>1342.39</v>
      </c>
      <c r="N650" s="15">
        <v>1312.63</v>
      </c>
      <c r="O650" s="15">
        <v>1328.91</v>
      </c>
      <c r="P650" s="15">
        <v>1330.56</v>
      </c>
      <c r="Q650" s="15">
        <v>1313.15</v>
      </c>
      <c r="R650" s="15">
        <v>1267.57</v>
      </c>
      <c r="S650" s="15">
        <v>1243.77</v>
      </c>
      <c r="T650" s="15">
        <v>1271.7</v>
      </c>
      <c r="U650" s="15">
        <v>1260.62</v>
      </c>
      <c r="V650" s="15">
        <v>1349.86</v>
      </c>
      <c r="W650" s="15">
        <v>1357.23</v>
      </c>
      <c r="X650" s="15">
        <v>1229.73</v>
      </c>
      <c r="Y650" s="15">
        <v>1077.07</v>
      </c>
    </row>
    <row r="651" spans="1:25" ht="15.75">
      <c r="A651" s="10">
        <v>41173</v>
      </c>
      <c r="B651" s="15">
        <v>967.38</v>
      </c>
      <c r="C651" s="15">
        <v>895.83</v>
      </c>
      <c r="D651" s="15">
        <v>878.08</v>
      </c>
      <c r="E651" s="15">
        <v>897.05</v>
      </c>
      <c r="F651" s="15">
        <v>886.94</v>
      </c>
      <c r="G651" s="15">
        <v>912.59</v>
      </c>
      <c r="H651" s="15">
        <v>1001.25</v>
      </c>
      <c r="I651" s="15">
        <v>1124.89</v>
      </c>
      <c r="J651" s="15">
        <v>1266.69</v>
      </c>
      <c r="K651" s="15">
        <v>1315.29</v>
      </c>
      <c r="L651" s="15">
        <v>1332.7</v>
      </c>
      <c r="M651" s="15">
        <v>1342.08</v>
      </c>
      <c r="N651" s="15">
        <v>1325.02</v>
      </c>
      <c r="O651" s="15">
        <v>1333.62</v>
      </c>
      <c r="P651" s="15">
        <v>1331.71</v>
      </c>
      <c r="Q651" s="15">
        <v>1284.41</v>
      </c>
      <c r="R651" s="15">
        <v>1253.31</v>
      </c>
      <c r="S651" s="15">
        <v>1245.99</v>
      </c>
      <c r="T651" s="15">
        <v>1273.76</v>
      </c>
      <c r="U651" s="15">
        <v>1280.33</v>
      </c>
      <c r="V651" s="15">
        <v>1361.88</v>
      </c>
      <c r="W651" s="15">
        <v>1367.35</v>
      </c>
      <c r="X651" s="15">
        <v>1256.24</v>
      </c>
      <c r="Y651" s="15">
        <v>1142.58</v>
      </c>
    </row>
    <row r="652" spans="1:25" ht="15.75">
      <c r="A652" s="10">
        <v>41174</v>
      </c>
      <c r="B652" s="15">
        <v>1096.41</v>
      </c>
      <c r="C652" s="15">
        <v>991.36</v>
      </c>
      <c r="D652" s="15">
        <v>981.83</v>
      </c>
      <c r="E652" s="15">
        <v>951.75</v>
      </c>
      <c r="F652" s="15">
        <v>942.46</v>
      </c>
      <c r="G652" s="15">
        <v>942.47</v>
      </c>
      <c r="H652" s="15">
        <v>944.69</v>
      </c>
      <c r="I652" s="15">
        <v>994.36</v>
      </c>
      <c r="J652" s="15">
        <v>1118.8</v>
      </c>
      <c r="K652" s="15">
        <v>1161.47</v>
      </c>
      <c r="L652" s="15">
        <v>1206.79</v>
      </c>
      <c r="M652" s="15">
        <v>1228.6</v>
      </c>
      <c r="N652" s="15">
        <v>1220.51</v>
      </c>
      <c r="O652" s="15">
        <v>1222.2</v>
      </c>
      <c r="P652" s="15">
        <v>1222.22</v>
      </c>
      <c r="Q652" s="15">
        <v>1216.95</v>
      </c>
      <c r="R652" s="15">
        <v>1219.29</v>
      </c>
      <c r="S652" s="15">
        <v>1202.58</v>
      </c>
      <c r="T652" s="15">
        <v>1220.55</v>
      </c>
      <c r="U652" s="15">
        <v>1245.07</v>
      </c>
      <c r="V652" s="15">
        <v>1305.32</v>
      </c>
      <c r="W652" s="15">
        <v>1300.97</v>
      </c>
      <c r="X652" s="15">
        <v>1234.41</v>
      </c>
      <c r="Y652" s="15">
        <v>1180.56</v>
      </c>
    </row>
    <row r="653" spans="1:25" ht="15.75">
      <c r="A653" s="10">
        <v>41175</v>
      </c>
      <c r="B653" s="15">
        <v>1114.69</v>
      </c>
      <c r="C653" s="15">
        <v>1015.74</v>
      </c>
      <c r="D653" s="15">
        <v>932.34</v>
      </c>
      <c r="E653" s="15">
        <v>913.78</v>
      </c>
      <c r="F653" s="15">
        <v>891.68</v>
      </c>
      <c r="G653" s="15">
        <v>926.05</v>
      </c>
      <c r="H653" s="15">
        <v>842.92</v>
      </c>
      <c r="I653" s="15">
        <v>908.58</v>
      </c>
      <c r="J653" s="15">
        <v>1006.19</v>
      </c>
      <c r="K653" s="15">
        <v>1138.47</v>
      </c>
      <c r="L653" s="15">
        <v>1183.04</v>
      </c>
      <c r="M653" s="15">
        <v>1197.17</v>
      </c>
      <c r="N653" s="15">
        <v>1195.09</v>
      </c>
      <c r="O653" s="15">
        <v>1206.76</v>
      </c>
      <c r="P653" s="15">
        <v>1208.17</v>
      </c>
      <c r="Q653" s="15">
        <v>1206.3</v>
      </c>
      <c r="R653" s="15">
        <v>1205.25</v>
      </c>
      <c r="S653" s="15">
        <v>1207.58</v>
      </c>
      <c r="T653" s="15">
        <v>1196.9</v>
      </c>
      <c r="U653" s="15">
        <v>1266.84</v>
      </c>
      <c r="V653" s="15">
        <v>1309.42</v>
      </c>
      <c r="W653" s="15">
        <v>1289.09</v>
      </c>
      <c r="X653" s="15">
        <v>1233.87</v>
      </c>
      <c r="Y653" s="15">
        <v>1161.62</v>
      </c>
    </row>
    <row r="654" spans="1:25" ht="15.75">
      <c r="A654" s="10">
        <v>41176</v>
      </c>
      <c r="B654" s="15">
        <v>1099.8</v>
      </c>
      <c r="C654" s="15">
        <v>999.62</v>
      </c>
      <c r="D654" s="15">
        <v>940.6</v>
      </c>
      <c r="E654" s="15">
        <v>907.49</v>
      </c>
      <c r="F654" s="15">
        <v>934.18</v>
      </c>
      <c r="G654" s="15">
        <v>1000.91</v>
      </c>
      <c r="H654" s="15">
        <v>1113.5</v>
      </c>
      <c r="I654" s="15">
        <v>1184.28</v>
      </c>
      <c r="J654" s="15">
        <v>1279.9</v>
      </c>
      <c r="K654" s="15">
        <v>1283.46</v>
      </c>
      <c r="L654" s="15">
        <v>1287.33</v>
      </c>
      <c r="M654" s="15">
        <v>1287.17</v>
      </c>
      <c r="N654" s="15">
        <v>1269.68</v>
      </c>
      <c r="O654" s="15">
        <v>1278.57</v>
      </c>
      <c r="P654" s="15">
        <v>1281.07</v>
      </c>
      <c r="Q654" s="15">
        <v>1264.9</v>
      </c>
      <c r="R654" s="15">
        <v>1238.77</v>
      </c>
      <c r="S654" s="15">
        <v>1231.34</v>
      </c>
      <c r="T654" s="15">
        <v>1235.25</v>
      </c>
      <c r="U654" s="15">
        <v>1251.92</v>
      </c>
      <c r="V654" s="15">
        <v>1297.07</v>
      </c>
      <c r="W654" s="15">
        <v>1306.11</v>
      </c>
      <c r="X654" s="15">
        <v>1246</v>
      </c>
      <c r="Y654" s="15">
        <v>1182.79</v>
      </c>
    </row>
    <row r="655" spans="1:25" ht="15.75">
      <c r="A655" s="10">
        <v>41177</v>
      </c>
      <c r="B655" s="15">
        <v>1025.7</v>
      </c>
      <c r="C655" s="15">
        <v>930.33</v>
      </c>
      <c r="D655" s="15">
        <v>889.36</v>
      </c>
      <c r="E655" s="15">
        <v>895.78</v>
      </c>
      <c r="F655" s="15">
        <v>960.9</v>
      </c>
      <c r="G655" s="15">
        <v>975.2</v>
      </c>
      <c r="H655" s="15">
        <v>1072.93</v>
      </c>
      <c r="I655" s="15">
        <v>1196.63</v>
      </c>
      <c r="J655" s="15">
        <v>1269.27</v>
      </c>
      <c r="K655" s="15">
        <v>1288.28</v>
      </c>
      <c r="L655" s="15">
        <v>1288.73</v>
      </c>
      <c r="M655" s="15">
        <v>1286.63</v>
      </c>
      <c r="N655" s="15">
        <v>1268.84</v>
      </c>
      <c r="O655" s="15">
        <v>1277.1</v>
      </c>
      <c r="P655" s="15">
        <v>1269.51</v>
      </c>
      <c r="Q655" s="15">
        <v>1262.83</v>
      </c>
      <c r="R655" s="15">
        <v>1252.2</v>
      </c>
      <c r="S655" s="15">
        <v>1240.33</v>
      </c>
      <c r="T655" s="15">
        <v>1245.35</v>
      </c>
      <c r="U655" s="15">
        <v>1276.04</v>
      </c>
      <c r="V655" s="15">
        <v>1301.05</v>
      </c>
      <c r="W655" s="15">
        <v>1310.26</v>
      </c>
      <c r="X655" s="15">
        <v>1260.68</v>
      </c>
      <c r="Y655" s="15">
        <v>1190.56</v>
      </c>
    </row>
    <row r="656" spans="1:25" ht="15.75">
      <c r="A656" s="10">
        <v>41178</v>
      </c>
      <c r="B656" s="15">
        <v>1064.34</v>
      </c>
      <c r="C656" s="15">
        <v>971.35</v>
      </c>
      <c r="D656" s="15">
        <v>900.17</v>
      </c>
      <c r="E656" s="15">
        <v>911.74</v>
      </c>
      <c r="F656" s="15">
        <v>906.36</v>
      </c>
      <c r="G656" s="15">
        <v>979.99</v>
      </c>
      <c r="H656" s="15">
        <v>1119.9</v>
      </c>
      <c r="I656" s="15">
        <v>1185.48</v>
      </c>
      <c r="J656" s="15">
        <v>1266.81</v>
      </c>
      <c r="K656" s="15">
        <v>1300.87</v>
      </c>
      <c r="L656" s="15">
        <v>1305.3</v>
      </c>
      <c r="M656" s="15">
        <v>1303.1</v>
      </c>
      <c r="N656" s="15">
        <v>1263.23</v>
      </c>
      <c r="O656" s="15">
        <v>1270.81</v>
      </c>
      <c r="P656" s="15">
        <v>1269.9</v>
      </c>
      <c r="Q656" s="15">
        <v>1262.17</v>
      </c>
      <c r="R656" s="15">
        <v>1249.33</v>
      </c>
      <c r="S656" s="15">
        <v>1233.88</v>
      </c>
      <c r="T656" s="15">
        <v>1263.99</v>
      </c>
      <c r="U656" s="15">
        <v>1272.42</v>
      </c>
      <c r="V656" s="15">
        <v>1294.43</v>
      </c>
      <c r="W656" s="15">
        <v>1285.04</v>
      </c>
      <c r="X656" s="15">
        <v>1238.2</v>
      </c>
      <c r="Y656" s="15">
        <v>1178.72</v>
      </c>
    </row>
    <row r="657" spans="1:25" ht="15.75">
      <c r="A657" s="10">
        <v>41179</v>
      </c>
      <c r="B657" s="15">
        <v>1028.19</v>
      </c>
      <c r="C657" s="15">
        <v>967.32</v>
      </c>
      <c r="D657" s="15">
        <v>898.6</v>
      </c>
      <c r="E657" s="15">
        <v>906.66</v>
      </c>
      <c r="F657" s="15">
        <v>920.38</v>
      </c>
      <c r="G657" s="15">
        <v>971.07</v>
      </c>
      <c r="H657" s="15">
        <v>1081.24</v>
      </c>
      <c r="I657" s="15">
        <v>1153.39</v>
      </c>
      <c r="J657" s="15">
        <v>1277.75</v>
      </c>
      <c r="K657" s="15">
        <v>1316.78</v>
      </c>
      <c r="L657" s="15">
        <v>1323.37</v>
      </c>
      <c r="M657" s="15">
        <v>1324.08</v>
      </c>
      <c r="N657" s="15">
        <v>1294.97</v>
      </c>
      <c r="O657" s="15">
        <v>1315.27</v>
      </c>
      <c r="P657" s="15">
        <v>1297.01</v>
      </c>
      <c r="Q657" s="15">
        <v>1281.07</v>
      </c>
      <c r="R657" s="15">
        <v>1264.88</v>
      </c>
      <c r="S657" s="15">
        <v>1242.18</v>
      </c>
      <c r="T657" s="15">
        <v>1266.2</v>
      </c>
      <c r="U657" s="15">
        <v>1317.17</v>
      </c>
      <c r="V657" s="15">
        <v>1351.27</v>
      </c>
      <c r="W657" s="15">
        <v>1347.46</v>
      </c>
      <c r="X657" s="15">
        <v>1228.7</v>
      </c>
      <c r="Y657" s="15">
        <v>1132.05</v>
      </c>
    </row>
    <row r="658" spans="1:25" ht="15.75">
      <c r="A658" s="10">
        <v>41180</v>
      </c>
      <c r="B658" s="15">
        <v>1003.08</v>
      </c>
      <c r="C658" s="15">
        <v>939.49</v>
      </c>
      <c r="D658" s="15">
        <v>891.52</v>
      </c>
      <c r="E658" s="15">
        <v>892.02</v>
      </c>
      <c r="F658" s="15">
        <v>889.47</v>
      </c>
      <c r="G658" s="15">
        <v>920.93</v>
      </c>
      <c r="H658" s="15">
        <v>1055.45</v>
      </c>
      <c r="I658" s="15">
        <v>1177.27</v>
      </c>
      <c r="J658" s="15">
        <v>1256.68</v>
      </c>
      <c r="K658" s="15">
        <v>1290.43</v>
      </c>
      <c r="L658" s="15">
        <v>1291.15</v>
      </c>
      <c r="M658" s="15">
        <v>1284.04</v>
      </c>
      <c r="N658" s="15">
        <v>1258.39</v>
      </c>
      <c r="O658" s="15">
        <v>1273.02</v>
      </c>
      <c r="P658" s="15">
        <v>1266.52</v>
      </c>
      <c r="Q658" s="15">
        <v>1251.15</v>
      </c>
      <c r="R658" s="15">
        <v>1231.84</v>
      </c>
      <c r="S658" s="15">
        <v>1220.71</v>
      </c>
      <c r="T658" s="15">
        <v>1239.95</v>
      </c>
      <c r="U658" s="15">
        <v>1276.19</v>
      </c>
      <c r="V658" s="15">
        <v>1307.48</v>
      </c>
      <c r="W658" s="15">
        <v>1298.48</v>
      </c>
      <c r="X658" s="15">
        <v>1233.48</v>
      </c>
      <c r="Y658" s="15">
        <v>1118.17</v>
      </c>
    </row>
    <row r="659" spans="1:25" ht="15.75">
      <c r="A659" s="10">
        <v>41181</v>
      </c>
      <c r="B659" s="15">
        <v>1039.44</v>
      </c>
      <c r="C659" s="15">
        <v>972.22</v>
      </c>
      <c r="D659" s="15">
        <v>950.14</v>
      </c>
      <c r="E659" s="15">
        <v>939.61</v>
      </c>
      <c r="F659" s="15">
        <v>932.54</v>
      </c>
      <c r="G659" s="15">
        <v>936.86</v>
      </c>
      <c r="H659" s="15">
        <v>981.4</v>
      </c>
      <c r="I659" s="15">
        <v>1034.96</v>
      </c>
      <c r="J659" s="15">
        <v>1146.71</v>
      </c>
      <c r="K659" s="15">
        <v>1194.54</v>
      </c>
      <c r="L659" s="15">
        <v>1220.85</v>
      </c>
      <c r="M659" s="15">
        <v>1216.2</v>
      </c>
      <c r="N659" s="15">
        <v>1213.76</v>
      </c>
      <c r="O659" s="15">
        <v>1214.11</v>
      </c>
      <c r="P659" s="15">
        <v>1209.41</v>
      </c>
      <c r="Q659" s="15">
        <v>1203.27</v>
      </c>
      <c r="R659" s="15">
        <v>1196.95</v>
      </c>
      <c r="S659" s="15">
        <v>1202.12</v>
      </c>
      <c r="T659" s="15">
        <v>1206.98</v>
      </c>
      <c r="U659" s="15">
        <v>1255.68</v>
      </c>
      <c r="V659" s="15">
        <v>1304.31</v>
      </c>
      <c r="W659" s="15">
        <v>1255.07</v>
      </c>
      <c r="X659" s="15">
        <v>1217.4</v>
      </c>
      <c r="Y659" s="15">
        <v>1114.31</v>
      </c>
    </row>
    <row r="660" spans="1:25" ht="15.75">
      <c r="A660" s="10">
        <v>41182</v>
      </c>
      <c r="B660" s="15">
        <v>983.31</v>
      </c>
      <c r="C660" s="15">
        <v>926.84</v>
      </c>
      <c r="D660" s="15">
        <v>877.6</v>
      </c>
      <c r="E660" s="15">
        <v>883.08</v>
      </c>
      <c r="F660" s="15">
        <v>855.57</v>
      </c>
      <c r="G660" s="15">
        <v>910.06</v>
      </c>
      <c r="H660" s="15">
        <v>920.96</v>
      </c>
      <c r="I660" s="15">
        <v>933.15</v>
      </c>
      <c r="J660" s="15">
        <v>1045.92</v>
      </c>
      <c r="K660" s="15">
        <v>1123.27</v>
      </c>
      <c r="L660" s="15">
        <v>1155.87</v>
      </c>
      <c r="M660" s="15">
        <v>1167.12</v>
      </c>
      <c r="N660" s="15">
        <v>1160.31</v>
      </c>
      <c r="O660" s="15">
        <v>1158.29</v>
      </c>
      <c r="P660" s="15">
        <v>1156.54</v>
      </c>
      <c r="Q660" s="15">
        <v>1154.37</v>
      </c>
      <c r="R660" s="15">
        <v>1155.77</v>
      </c>
      <c r="S660" s="15">
        <v>1162.58</v>
      </c>
      <c r="T660" s="15">
        <v>1162.02</v>
      </c>
      <c r="U660" s="15">
        <v>1231.06</v>
      </c>
      <c r="V660" s="15">
        <v>1255.4</v>
      </c>
      <c r="W660" s="15">
        <v>1237.04</v>
      </c>
      <c r="X660" s="15">
        <v>1179.52</v>
      </c>
      <c r="Y660" s="15">
        <v>1068.12</v>
      </c>
    </row>
    <row r="661" spans="1:25" ht="12.75">
      <c r="A661" s="11"/>
      <c r="B661" s="12"/>
      <c r="C661" s="12"/>
      <c r="D661" s="12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</row>
    <row r="662" spans="1:25" ht="15.75" customHeight="1">
      <c r="A662" s="66" t="s">
        <v>13</v>
      </c>
      <c r="B662" s="66" t="s">
        <v>48</v>
      </c>
      <c r="C662" s="66"/>
      <c r="D662" s="66"/>
      <c r="E662" s="66"/>
      <c r="F662" s="66"/>
      <c r="G662" s="66"/>
      <c r="H662" s="66"/>
      <c r="I662" s="66"/>
      <c r="J662" s="66"/>
      <c r="K662" s="66"/>
      <c r="L662" s="66"/>
      <c r="M662" s="66"/>
      <c r="N662" s="66"/>
      <c r="O662" s="66"/>
      <c r="P662" s="66"/>
      <c r="Q662" s="66"/>
      <c r="R662" s="66"/>
      <c r="S662" s="66"/>
      <c r="T662" s="66"/>
      <c r="U662" s="66"/>
      <c r="V662" s="66"/>
      <c r="W662" s="66"/>
      <c r="X662" s="66"/>
      <c r="Y662" s="66"/>
    </row>
    <row r="663" spans="1:25" ht="40.5" customHeight="1">
      <c r="A663" s="66"/>
      <c r="B663" s="6" t="s">
        <v>14</v>
      </c>
      <c r="C663" s="6" t="s">
        <v>15</v>
      </c>
      <c r="D663" s="6" t="s">
        <v>16</v>
      </c>
      <c r="E663" s="6" t="s">
        <v>17</v>
      </c>
      <c r="F663" s="6" t="s">
        <v>18</v>
      </c>
      <c r="G663" s="6" t="s">
        <v>19</v>
      </c>
      <c r="H663" s="6" t="s">
        <v>20</v>
      </c>
      <c r="I663" s="6" t="s">
        <v>21</v>
      </c>
      <c r="J663" s="6" t="s">
        <v>22</v>
      </c>
      <c r="K663" s="6" t="s">
        <v>23</v>
      </c>
      <c r="L663" s="6" t="s">
        <v>24</v>
      </c>
      <c r="M663" s="6" t="s">
        <v>25</v>
      </c>
      <c r="N663" s="6" t="s">
        <v>26</v>
      </c>
      <c r="O663" s="6" t="s">
        <v>27</v>
      </c>
      <c r="P663" s="6" t="s">
        <v>28</v>
      </c>
      <c r="Q663" s="6" t="s">
        <v>29</v>
      </c>
      <c r="R663" s="6" t="s">
        <v>30</v>
      </c>
      <c r="S663" s="6" t="s">
        <v>31</v>
      </c>
      <c r="T663" s="6" t="s">
        <v>32</v>
      </c>
      <c r="U663" s="6" t="s">
        <v>33</v>
      </c>
      <c r="V663" s="6" t="s">
        <v>34</v>
      </c>
      <c r="W663" s="6" t="s">
        <v>35</v>
      </c>
      <c r="X663" s="6" t="s">
        <v>36</v>
      </c>
      <c r="Y663" s="6" t="s">
        <v>37</v>
      </c>
    </row>
    <row r="664" spans="1:25" ht="15.75">
      <c r="A664" s="10">
        <v>41153</v>
      </c>
      <c r="B664" s="15">
        <v>930.62</v>
      </c>
      <c r="C664" s="15">
        <v>936.93</v>
      </c>
      <c r="D664" s="15">
        <v>930.49</v>
      </c>
      <c r="E664" s="15">
        <v>945.08</v>
      </c>
      <c r="F664" s="15">
        <v>928.04</v>
      </c>
      <c r="G664" s="15">
        <v>927.06</v>
      </c>
      <c r="H664" s="15">
        <v>927.7</v>
      </c>
      <c r="I664" s="15">
        <v>970.77</v>
      </c>
      <c r="J664" s="15">
        <v>1107.71</v>
      </c>
      <c r="K664" s="15">
        <v>1188.59</v>
      </c>
      <c r="L664" s="15">
        <v>1215.22</v>
      </c>
      <c r="M664" s="15">
        <v>1219.38</v>
      </c>
      <c r="N664" s="15">
        <v>1213.3</v>
      </c>
      <c r="O664" s="15">
        <v>1219.37</v>
      </c>
      <c r="P664" s="15">
        <v>1218.92</v>
      </c>
      <c r="Q664" s="15">
        <v>1214.93</v>
      </c>
      <c r="R664" s="15">
        <v>1211.78</v>
      </c>
      <c r="S664" s="15">
        <v>1211.86</v>
      </c>
      <c r="T664" s="15">
        <v>1213.31</v>
      </c>
      <c r="U664" s="15">
        <v>1220.53</v>
      </c>
      <c r="V664" s="15">
        <v>1232.48</v>
      </c>
      <c r="W664" s="15">
        <v>1286.84</v>
      </c>
      <c r="X664" s="15">
        <v>1227.21</v>
      </c>
      <c r="Y664" s="15">
        <v>1117.32</v>
      </c>
    </row>
    <row r="665" spans="1:25" ht="15.75">
      <c r="A665" s="10">
        <v>41154</v>
      </c>
      <c r="B665" s="15">
        <v>1049.46</v>
      </c>
      <c r="C665" s="15">
        <v>973.79</v>
      </c>
      <c r="D665" s="15">
        <v>920.9</v>
      </c>
      <c r="E665" s="15">
        <v>915.17</v>
      </c>
      <c r="F665" s="15">
        <v>909.3</v>
      </c>
      <c r="G665" s="15">
        <v>911.13</v>
      </c>
      <c r="H665" s="15">
        <v>909.32</v>
      </c>
      <c r="I665" s="15">
        <v>910.73</v>
      </c>
      <c r="J665" s="15">
        <v>981.21</v>
      </c>
      <c r="K665" s="15">
        <v>1110.88</v>
      </c>
      <c r="L665" s="15">
        <v>1146.12</v>
      </c>
      <c r="M665" s="15">
        <v>1168.22</v>
      </c>
      <c r="N665" s="15">
        <v>1170.89</v>
      </c>
      <c r="O665" s="15">
        <v>1173.18</v>
      </c>
      <c r="P665" s="15">
        <v>1177.21</v>
      </c>
      <c r="Q665" s="15">
        <v>1177.98</v>
      </c>
      <c r="R665" s="15">
        <v>1175.38</v>
      </c>
      <c r="S665" s="15">
        <v>1175.8</v>
      </c>
      <c r="T665" s="15">
        <v>1144.17</v>
      </c>
      <c r="U665" s="15">
        <v>1164.3</v>
      </c>
      <c r="V665" s="15">
        <v>1191.17</v>
      </c>
      <c r="W665" s="15">
        <v>1226.22</v>
      </c>
      <c r="X665" s="15">
        <v>1191.68</v>
      </c>
      <c r="Y665" s="15">
        <v>1076.8</v>
      </c>
    </row>
    <row r="666" spans="1:25" ht="15.75">
      <c r="A666" s="10">
        <v>41155</v>
      </c>
      <c r="B666" s="15">
        <v>992.61</v>
      </c>
      <c r="C666" s="15">
        <v>937.37</v>
      </c>
      <c r="D666" s="15">
        <v>924.51</v>
      </c>
      <c r="E666" s="15">
        <v>918.54</v>
      </c>
      <c r="F666" s="15">
        <v>931.57</v>
      </c>
      <c r="G666" s="15">
        <v>901.75</v>
      </c>
      <c r="H666" s="15">
        <v>947.33</v>
      </c>
      <c r="I666" s="15">
        <v>1018.57</v>
      </c>
      <c r="J666" s="15">
        <v>1189.98</v>
      </c>
      <c r="K666" s="15">
        <v>1298.18</v>
      </c>
      <c r="L666" s="15">
        <v>1307.25</v>
      </c>
      <c r="M666" s="15">
        <v>1319.81</v>
      </c>
      <c r="N666" s="15">
        <v>1302.76</v>
      </c>
      <c r="O666" s="15">
        <v>1315.04</v>
      </c>
      <c r="P666" s="15">
        <v>1312.55</v>
      </c>
      <c r="Q666" s="15">
        <v>1294.97</v>
      </c>
      <c r="R666" s="15">
        <v>1256.9</v>
      </c>
      <c r="S666" s="15">
        <v>1233.5</v>
      </c>
      <c r="T666" s="15">
        <v>1227.25</v>
      </c>
      <c r="U666" s="15">
        <v>1215.17</v>
      </c>
      <c r="V666" s="15">
        <v>1230.74</v>
      </c>
      <c r="W666" s="15">
        <v>1281.91</v>
      </c>
      <c r="X666" s="15">
        <v>1198.51</v>
      </c>
      <c r="Y666" s="15">
        <v>1074.16</v>
      </c>
    </row>
    <row r="667" spans="1:25" ht="15.75">
      <c r="A667" s="10">
        <v>41156</v>
      </c>
      <c r="B667" s="15">
        <v>950.04</v>
      </c>
      <c r="C667" s="15">
        <v>793.91</v>
      </c>
      <c r="D667" s="15">
        <v>767.37</v>
      </c>
      <c r="E667" s="15">
        <v>789.06</v>
      </c>
      <c r="F667" s="15">
        <v>829.78</v>
      </c>
      <c r="G667" s="15">
        <v>862.57</v>
      </c>
      <c r="H667" s="15">
        <v>944.98</v>
      </c>
      <c r="I667" s="15">
        <v>1024.13</v>
      </c>
      <c r="J667" s="15">
        <v>1195.32</v>
      </c>
      <c r="K667" s="15">
        <v>1254.11</v>
      </c>
      <c r="L667" s="15">
        <v>1269.43</v>
      </c>
      <c r="M667" s="15">
        <v>1276.38</v>
      </c>
      <c r="N667" s="15">
        <v>1261.24</v>
      </c>
      <c r="O667" s="15">
        <v>1284.29</v>
      </c>
      <c r="P667" s="15">
        <v>1278.4</v>
      </c>
      <c r="Q667" s="15">
        <v>1266.56</v>
      </c>
      <c r="R667" s="15">
        <v>1238.42</v>
      </c>
      <c r="S667" s="15">
        <v>1217.58</v>
      </c>
      <c r="T667" s="15">
        <v>1214.83</v>
      </c>
      <c r="U667" s="15">
        <v>1194.19</v>
      </c>
      <c r="V667" s="15">
        <v>1225.87</v>
      </c>
      <c r="W667" s="15">
        <v>1267.18</v>
      </c>
      <c r="X667" s="15">
        <v>1200.36</v>
      </c>
      <c r="Y667" s="15">
        <v>1072.81</v>
      </c>
    </row>
    <row r="668" spans="1:25" ht="15.75">
      <c r="A668" s="10">
        <v>41157</v>
      </c>
      <c r="B668" s="15">
        <v>954.94</v>
      </c>
      <c r="C668" s="15">
        <v>889.38</v>
      </c>
      <c r="D668" s="15">
        <v>778.35</v>
      </c>
      <c r="E668" s="15">
        <v>777</v>
      </c>
      <c r="F668" s="15">
        <v>795.2</v>
      </c>
      <c r="G668" s="15">
        <v>853.77</v>
      </c>
      <c r="H668" s="15">
        <v>913.65</v>
      </c>
      <c r="I668" s="15">
        <v>1011.32</v>
      </c>
      <c r="J668" s="15">
        <v>1198.82</v>
      </c>
      <c r="K668" s="15">
        <v>1265.07</v>
      </c>
      <c r="L668" s="15">
        <v>1275.29</v>
      </c>
      <c r="M668" s="15">
        <v>1279.22</v>
      </c>
      <c r="N668" s="15">
        <v>1264.04</v>
      </c>
      <c r="O668" s="15">
        <v>1276.49</v>
      </c>
      <c r="P668" s="15">
        <v>1273.93</v>
      </c>
      <c r="Q668" s="15">
        <v>1248.46</v>
      </c>
      <c r="R668" s="15">
        <v>1218.12</v>
      </c>
      <c r="S668" s="15">
        <v>1194.71</v>
      </c>
      <c r="T668" s="15">
        <v>1191.04</v>
      </c>
      <c r="U668" s="15">
        <v>1182.56</v>
      </c>
      <c r="V668" s="15">
        <v>1266.68</v>
      </c>
      <c r="W668" s="15">
        <v>1298.05</v>
      </c>
      <c r="X668" s="15">
        <v>1202.91</v>
      </c>
      <c r="Y668" s="15">
        <v>1080.36</v>
      </c>
    </row>
    <row r="669" spans="1:25" ht="15.75">
      <c r="A669" s="10">
        <v>41158</v>
      </c>
      <c r="B669" s="15">
        <v>959.73</v>
      </c>
      <c r="C669" s="15">
        <v>864.78</v>
      </c>
      <c r="D669" s="15">
        <v>785.02</v>
      </c>
      <c r="E669" s="15">
        <v>782.64</v>
      </c>
      <c r="F669" s="15">
        <v>788.53</v>
      </c>
      <c r="G669" s="15">
        <v>849.89</v>
      </c>
      <c r="H669" s="15">
        <v>924.59</v>
      </c>
      <c r="I669" s="15">
        <v>1021.08</v>
      </c>
      <c r="J669" s="15">
        <v>1219.53</v>
      </c>
      <c r="K669" s="15">
        <v>1266.71</v>
      </c>
      <c r="L669" s="15">
        <v>1277.92</v>
      </c>
      <c r="M669" s="15">
        <v>1282.59</v>
      </c>
      <c r="N669" s="15">
        <v>1267.71</v>
      </c>
      <c r="O669" s="15">
        <v>1277.8</v>
      </c>
      <c r="P669" s="15">
        <v>1275.43</v>
      </c>
      <c r="Q669" s="15">
        <v>1269.22</v>
      </c>
      <c r="R669" s="15">
        <v>1247.41</v>
      </c>
      <c r="S669" s="15">
        <v>1226.39</v>
      </c>
      <c r="T669" s="15">
        <v>1229.11</v>
      </c>
      <c r="U669" s="15">
        <v>1219.21</v>
      </c>
      <c r="V669" s="15">
        <v>1264.18</v>
      </c>
      <c r="W669" s="15">
        <v>1280.01</v>
      </c>
      <c r="X669" s="15">
        <v>1205.59</v>
      </c>
      <c r="Y669" s="15">
        <v>1033.17</v>
      </c>
    </row>
    <row r="670" spans="1:25" ht="15.75">
      <c r="A670" s="10">
        <v>41159</v>
      </c>
      <c r="B670" s="15">
        <v>935.12</v>
      </c>
      <c r="C670" s="15">
        <v>816.88</v>
      </c>
      <c r="D670" s="15">
        <v>734.98</v>
      </c>
      <c r="E670" s="15">
        <v>732.08</v>
      </c>
      <c r="F670" s="15">
        <v>765.56</v>
      </c>
      <c r="G670" s="15">
        <v>790.12</v>
      </c>
      <c r="H670" s="15">
        <v>924.56</v>
      </c>
      <c r="I670" s="15">
        <v>1084.97</v>
      </c>
      <c r="J670" s="15">
        <v>1220.18</v>
      </c>
      <c r="K670" s="15">
        <v>1268.58</v>
      </c>
      <c r="L670" s="15">
        <v>1276.5</v>
      </c>
      <c r="M670" s="15">
        <v>1283.49</v>
      </c>
      <c r="N670" s="15">
        <v>1274.52</v>
      </c>
      <c r="O670" s="15">
        <v>1285</v>
      </c>
      <c r="P670" s="15">
        <v>1281.62</v>
      </c>
      <c r="Q670" s="15">
        <v>1268.9</v>
      </c>
      <c r="R670" s="15">
        <v>1238.75</v>
      </c>
      <c r="S670" s="15">
        <v>1220.7</v>
      </c>
      <c r="T670" s="15">
        <v>1220.21</v>
      </c>
      <c r="U670" s="15">
        <v>1218.53</v>
      </c>
      <c r="V670" s="15">
        <v>1266.05</v>
      </c>
      <c r="W670" s="15">
        <v>1284.96</v>
      </c>
      <c r="X670" s="15">
        <v>1201.82</v>
      </c>
      <c r="Y670" s="15">
        <v>1100.47</v>
      </c>
    </row>
    <row r="671" spans="1:25" ht="15.75">
      <c r="A671" s="10">
        <v>41160</v>
      </c>
      <c r="B671" s="15">
        <v>1116.07</v>
      </c>
      <c r="C671" s="15">
        <v>1003.23</v>
      </c>
      <c r="D671" s="15">
        <v>917.38</v>
      </c>
      <c r="E671" s="15">
        <v>918.48</v>
      </c>
      <c r="F671" s="15">
        <v>905.51</v>
      </c>
      <c r="G671" s="15">
        <v>901.71</v>
      </c>
      <c r="H671" s="15">
        <v>933.43</v>
      </c>
      <c r="I671" s="15">
        <v>1056.19</v>
      </c>
      <c r="J671" s="15">
        <v>1185.71</v>
      </c>
      <c r="K671" s="15">
        <v>1231.91</v>
      </c>
      <c r="L671" s="15">
        <v>1252.79</v>
      </c>
      <c r="M671" s="15">
        <v>1253.8</v>
      </c>
      <c r="N671" s="15">
        <v>1252.4</v>
      </c>
      <c r="O671" s="15">
        <v>1253.33</v>
      </c>
      <c r="P671" s="15">
        <v>1250.62</v>
      </c>
      <c r="Q671" s="15">
        <v>1249.47</v>
      </c>
      <c r="R671" s="15">
        <v>1246.28</v>
      </c>
      <c r="S671" s="15">
        <v>1245.41</v>
      </c>
      <c r="T671" s="15">
        <v>1228.84</v>
      </c>
      <c r="U671" s="15">
        <v>1230.46</v>
      </c>
      <c r="V671" s="15">
        <v>1260.09</v>
      </c>
      <c r="W671" s="15">
        <v>1268.07</v>
      </c>
      <c r="X671" s="15">
        <v>1258.29</v>
      </c>
      <c r="Y671" s="15">
        <v>1184.44</v>
      </c>
    </row>
    <row r="672" spans="1:25" ht="15.75">
      <c r="A672" s="10">
        <v>41161</v>
      </c>
      <c r="B672" s="15">
        <v>1120.61</v>
      </c>
      <c r="C672" s="15">
        <v>1020.55</v>
      </c>
      <c r="D672" s="15">
        <v>902.82</v>
      </c>
      <c r="E672" s="15">
        <v>894.54</v>
      </c>
      <c r="F672" s="15">
        <v>889.64</v>
      </c>
      <c r="G672" s="15">
        <v>890.41</v>
      </c>
      <c r="H672" s="15">
        <v>888.52</v>
      </c>
      <c r="I672" s="15">
        <v>880.33</v>
      </c>
      <c r="J672" s="15">
        <v>1031.95</v>
      </c>
      <c r="K672" s="15">
        <v>1171.5</v>
      </c>
      <c r="L672" s="15">
        <v>1209.37</v>
      </c>
      <c r="M672" s="15">
        <v>1216.71</v>
      </c>
      <c r="N672" s="15">
        <v>1215.78</v>
      </c>
      <c r="O672" s="15">
        <v>1216.69</v>
      </c>
      <c r="P672" s="15">
        <v>1216.62</v>
      </c>
      <c r="Q672" s="15">
        <v>1216.11</v>
      </c>
      <c r="R672" s="15">
        <v>1214.01</v>
      </c>
      <c r="S672" s="15">
        <v>1211.5</v>
      </c>
      <c r="T672" s="15">
        <v>1207.92</v>
      </c>
      <c r="U672" s="15">
        <v>1214.71</v>
      </c>
      <c r="V672" s="15">
        <v>1257.34</v>
      </c>
      <c r="W672" s="15">
        <v>1251.45</v>
      </c>
      <c r="X672" s="15">
        <v>1227.88</v>
      </c>
      <c r="Y672" s="15">
        <v>1141.43</v>
      </c>
    </row>
    <row r="673" spans="1:25" ht="15.75">
      <c r="A673" s="10">
        <v>41162</v>
      </c>
      <c r="B673" s="15">
        <v>1075.65</v>
      </c>
      <c r="C673" s="15">
        <v>947.76</v>
      </c>
      <c r="D673" s="15">
        <v>919.68</v>
      </c>
      <c r="E673" s="15">
        <v>913.18</v>
      </c>
      <c r="F673" s="15">
        <v>916.75</v>
      </c>
      <c r="G673" s="15">
        <v>960.58</v>
      </c>
      <c r="H673" s="15">
        <v>1024.8</v>
      </c>
      <c r="I673" s="15">
        <v>1127.02</v>
      </c>
      <c r="J673" s="15">
        <v>1237.38</v>
      </c>
      <c r="K673" s="15">
        <v>1307.81</v>
      </c>
      <c r="L673" s="15">
        <v>1330.69</v>
      </c>
      <c r="M673" s="15">
        <v>1342.18</v>
      </c>
      <c r="N673" s="15">
        <v>1315.25</v>
      </c>
      <c r="O673" s="15">
        <v>1334.84</v>
      </c>
      <c r="P673" s="15">
        <v>1329.35</v>
      </c>
      <c r="Q673" s="15">
        <v>1310.1</v>
      </c>
      <c r="R673" s="15">
        <v>1279.47</v>
      </c>
      <c r="S673" s="15">
        <v>1260.82</v>
      </c>
      <c r="T673" s="15">
        <v>1265.17</v>
      </c>
      <c r="U673" s="15">
        <v>1238.52</v>
      </c>
      <c r="V673" s="15">
        <v>1294.13</v>
      </c>
      <c r="W673" s="15">
        <v>1322.15</v>
      </c>
      <c r="X673" s="15">
        <v>1204.05</v>
      </c>
      <c r="Y673" s="15">
        <v>1136.02</v>
      </c>
    </row>
    <row r="674" spans="1:25" ht="15.75">
      <c r="A674" s="10">
        <v>41163</v>
      </c>
      <c r="B674" s="15">
        <v>1025.23</v>
      </c>
      <c r="C674" s="15">
        <v>934.4</v>
      </c>
      <c r="D674" s="15">
        <v>832.28</v>
      </c>
      <c r="E674" s="15">
        <v>789.56</v>
      </c>
      <c r="F674" s="15">
        <v>815.63</v>
      </c>
      <c r="G674" s="15">
        <v>857.08</v>
      </c>
      <c r="H674" s="15">
        <v>985.6</v>
      </c>
      <c r="I674" s="15">
        <v>1110.34</v>
      </c>
      <c r="J674" s="15">
        <v>1212.7</v>
      </c>
      <c r="K674" s="15">
        <v>1273.61</v>
      </c>
      <c r="L674" s="15">
        <v>1286.99</v>
      </c>
      <c r="M674" s="15">
        <v>1271.01</v>
      </c>
      <c r="N674" s="15">
        <v>1252.93</v>
      </c>
      <c r="O674" s="15">
        <v>1256.9</v>
      </c>
      <c r="P674" s="15">
        <v>1252.04</v>
      </c>
      <c r="Q674" s="15">
        <v>1237.08</v>
      </c>
      <c r="R674" s="15">
        <v>1219.43</v>
      </c>
      <c r="S674" s="15">
        <v>1203.16</v>
      </c>
      <c r="T674" s="15">
        <v>1199.29</v>
      </c>
      <c r="U674" s="15">
        <v>1204.46</v>
      </c>
      <c r="V674" s="15">
        <v>1260.92</v>
      </c>
      <c r="W674" s="15">
        <v>1219.68</v>
      </c>
      <c r="X674" s="15">
        <v>1184.94</v>
      </c>
      <c r="Y674" s="15">
        <v>1106.2</v>
      </c>
    </row>
    <row r="675" spans="1:25" ht="15.75">
      <c r="A675" s="10">
        <v>41164</v>
      </c>
      <c r="B675" s="15">
        <v>983.72</v>
      </c>
      <c r="C675" s="15">
        <v>903.03</v>
      </c>
      <c r="D675" s="15">
        <v>882.91</v>
      </c>
      <c r="E675" s="15">
        <v>862.27</v>
      </c>
      <c r="F675" s="15">
        <v>896.65</v>
      </c>
      <c r="G675" s="15">
        <v>947.51</v>
      </c>
      <c r="H675" s="15">
        <v>1015.23</v>
      </c>
      <c r="I675" s="15">
        <v>1158.76</v>
      </c>
      <c r="J675" s="15">
        <v>1238.25</v>
      </c>
      <c r="K675" s="15">
        <v>1261.12</v>
      </c>
      <c r="L675" s="15">
        <v>1293.23</v>
      </c>
      <c r="M675" s="15">
        <v>1293.62</v>
      </c>
      <c r="N675" s="15">
        <v>1283.36</v>
      </c>
      <c r="O675" s="15">
        <v>1293.65</v>
      </c>
      <c r="P675" s="15">
        <v>1292.84</v>
      </c>
      <c r="Q675" s="15">
        <v>1281.74</v>
      </c>
      <c r="R675" s="15">
        <v>1270.89</v>
      </c>
      <c r="S675" s="15">
        <v>1234.87</v>
      </c>
      <c r="T675" s="15">
        <v>1248.07</v>
      </c>
      <c r="U675" s="15">
        <v>1239.59</v>
      </c>
      <c r="V675" s="15">
        <v>1298.67</v>
      </c>
      <c r="W675" s="15">
        <v>1331.05</v>
      </c>
      <c r="X675" s="15">
        <v>1236.49</v>
      </c>
      <c r="Y675" s="15">
        <v>1148.49</v>
      </c>
    </row>
    <row r="676" spans="1:25" ht="15.75">
      <c r="A676" s="10">
        <v>41165</v>
      </c>
      <c r="B676" s="15">
        <v>979.61</v>
      </c>
      <c r="C676" s="15">
        <v>940.2</v>
      </c>
      <c r="D676" s="15">
        <v>860.13</v>
      </c>
      <c r="E676" s="15">
        <v>850.93</v>
      </c>
      <c r="F676" s="15">
        <v>860.49</v>
      </c>
      <c r="G676" s="15">
        <v>940.89</v>
      </c>
      <c r="H676" s="15">
        <v>993.48</v>
      </c>
      <c r="I676" s="15">
        <v>1148.48</v>
      </c>
      <c r="J676" s="15">
        <v>1237.4</v>
      </c>
      <c r="K676" s="15">
        <v>1258.99</v>
      </c>
      <c r="L676" s="15">
        <v>1278.3</v>
      </c>
      <c r="M676" s="15">
        <v>1290.78</v>
      </c>
      <c r="N676" s="15">
        <v>1255.35</v>
      </c>
      <c r="O676" s="15">
        <v>1289.9</v>
      </c>
      <c r="P676" s="15">
        <v>1290.57</v>
      </c>
      <c r="Q676" s="15">
        <v>1255.89</v>
      </c>
      <c r="R676" s="15">
        <v>1245.44</v>
      </c>
      <c r="S676" s="15">
        <v>1234.65</v>
      </c>
      <c r="T676" s="15">
        <v>1251.81</v>
      </c>
      <c r="U676" s="15">
        <v>1241.4</v>
      </c>
      <c r="V676" s="15">
        <v>1311.17</v>
      </c>
      <c r="W676" s="15">
        <v>1324.94</v>
      </c>
      <c r="X676" s="15">
        <v>1239.98</v>
      </c>
      <c r="Y676" s="15">
        <v>1148.5</v>
      </c>
    </row>
    <row r="677" spans="1:25" ht="15.75">
      <c r="A677" s="10">
        <v>41166</v>
      </c>
      <c r="B677" s="15">
        <v>984.61</v>
      </c>
      <c r="C677" s="15">
        <v>942.66</v>
      </c>
      <c r="D677" s="15">
        <v>896.84</v>
      </c>
      <c r="E677" s="15">
        <v>898.68</v>
      </c>
      <c r="F677" s="15">
        <v>917.94</v>
      </c>
      <c r="G677" s="15">
        <v>974.97</v>
      </c>
      <c r="H677" s="15">
        <v>1023.48</v>
      </c>
      <c r="I677" s="15">
        <v>1171.53</v>
      </c>
      <c r="J677" s="15">
        <v>1254.41</v>
      </c>
      <c r="K677" s="15">
        <v>1285.38</v>
      </c>
      <c r="L677" s="15">
        <v>1288.44</v>
      </c>
      <c r="M677" s="15">
        <v>1291.06</v>
      </c>
      <c r="N677" s="15">
        <v>1277.75</v>
      </c>
      <c r="O677" s="15">
        <v>1286.1</v>
      </c>
      <c r="P677" s="15">
        <v>1284.11</v>
      </c>
      <c r="Q677" s="15">
        <v>1269.75</v>
      </c>
      <c r="R677" s="15">
        <v>1257.71</v>
      </c>
      <c r="S677" s="15">
        <v>1246.72</v>
      </c>
      <c r="T677" s="15">
        <v>1239.65</v>
      </c>
      <c r="U677" s="15">
        <v>1233.84</v>
      </c>
      <c r="V677" s="15">
        <v>1284.67</v>
      </c>
      <c r="W677" s="15">
        <v>1302.61</v>
      </c>
      <c r="X677" s="15">
        <v>1254.98</v>
      </c>
      <c r="Y677" s="15">
        <v>1130.43</v>
      </c>
    </row>
    <row r="678" spans="1:25" ht="15.75">
      <c r="A678" s="10">
        <v>41167</v>
      </c>
      <c r="B678" s="15">
        <v>1075.28</v>
      </c>
      <c r="C678" s="15">
        <v>986.38</v>
      </c>
      <c r="D678" s="15">
        <v>945.05</v>
      </c>
      <c r="E678" s="15">
        <v>953.89</v>
      </c>
      <c r="F678" s="15">
        <v>957.48</v>
      </c>
      <c r="G678" s="15">
        <v>964.14</v>
      </c>
      <c r="H678" s="15">
        <v>947.85</v>
      </c>
      <c r="I678" s="15">
        <v>1017.54</v>
      </c>
      <c r="J678" s="15">
        <v>1154.09</v>
      </c>
      <c r="K678" s="15">
        <v>1234.97</v>
      </c>
      <c r="L678" s="15">
        <v>1255.4</v>
      </c>
      <c r="M678" s="15">
        <v>1256.58</v>
      </c>
      <c r="N678" s="15">
        <v>1250.46</v>
      </c>
      <c r="O678" s="15">
        <v>1254.08</v>
      </c>
      <c r="P678" s="15">
        <v>1252.67</v>
      </c>
      <c r="Q678" s="15">
        <v>1249.05</v>
      </c>
      <c r="R678" s="15">
        <v>1245.05</v>
      </c>
      <c r="S678" s="15">
        <v>1241.36</v>
      </c>
      <c r="T678" s="15">
        <v>1228.41</v>
      </c>
      <c r="U678" s="15">
        <v>1239.07</v>
      </c>
      <c r="V678" s="15">
        <v>1277.54</v>
      </c>
      <c r="W678" s="15">
        <v>1276.09</v>
      </c>
      <c r="X678" s="15">
        <v>1244.17</v>
      </c>
      <c r="Y678" s="15">
        <v>1178.19</v>
      </c>
    </row>
    <row r="679" spans="1:25" ht="15.75">
      <c r="A679" s="10">
        <v>41168</v>
      </c>
      <c r="B679" s="15">
        <v>1057.07</v>
      </c>
      <c r="C679" s="15">
        <v>994.05</v>
      </c>
      <c r="D679" s="15">
        <v>897.03</v>
      </c>
      <c r="E679" s="15">
        <v>877.49</v>
      </c>
      <c r="F679" s="15">
        <v>778.76</v>
      </c>
      <c r="G679" s="15">
        <v>890.37</v>
      </c>
      <c r="H679" s="15">
        <v>798.64</v>
      </c>
      <c r="I679" s="15">
        <v>872.44</v>
      </c>
      <c r="J679" s="15">
        <v>1006.41</v>
      </c>
      <c r="K679" s="15">
        <v>1153.56</v>
      </c>
      <c r="L679" s="15">
        <v>1209.31</v>
      </c>
      <c r="M679" s="15">
        <v>1222.43</v>
      </c>
      <c r="N679" s="15">
        <v>1219.98</v>
      </c>
      <c r="O679" s="15">
        <v>1223.07</v>
      </c>
      <c r="P679" s="15">
        <v>1223.22</v>
      </c>
      <c r="Q679" s="15">
        <v>1221.79</v>
      </c>
      <c r="R679" s="15">
        <v>1222.42</v>
      </c>
      <c r="S679" s="15">
        <v>1230.46</v>
      </c>
      <c r="T679" s="15">
        <v>1217.65</v>
      </c>
      <c r="U679" s="15">
        <v>1234.3</v>
      </c>
      <c r="V679" s="15">
        <v>1296.81</v>
      </c>
      <c r="W679" s="15">
        <v>1288.71</v>
      </c>
      <c r="X679" s="15">
        <v>1237.66</v>
      </c>
      <c r="Y679" s="15">
        <v>1124.38</v>
      </c>
    </row>
    <row r="680" spans="1:25" ht="15.75">
      <c r="A680" s="10">
        <v>41169</v>
      </c>
      <c r="B680" s="15">
        <v>1022.17</v>
      </c>
      <c r="C680" s="15">
        <v>937.84</v>
      </c>
      <c r="D680" s="15">
        <v>883.74</v>
      </c>
      <c r="E680" s="15">
        <v>856.55</v>
      </c>
      <c r="F680" s="15">
        <v>929.75</v>
      </c>
      <c r="G680" s="15">
        <v>996.67</v>
      </c>
      <c r="H680" s="15">
        <v>1045.05</v>
      </c>
      <c r="I680" s="15">
        <v>1166.88</v>
      </c>
      <c r="J680" s="15">
        <v>1247.88</v>
      </c>
      <c r="K680" s="15">
        <v>1275.78</v>
      </c>
      <c r="L680" s="15">
        <v>1267.74</v>
      </c>
      <c r="M680" s="15">
        <v>1262.97</v>
      </c>
      <c r="N680" s="15">
        <v>1224.04</v>
      </c>
      <c r="O680" s="15">
        <v>1247.36</v>
      </c>
      <c r="P680" s="15">
        <v>1245.47</v>
      </c>
      <c r="Q680" s="15">
        <v>1215.69</v>
      </c>
      <c r="R680" s="15">
        <v>1200.14</v>
      </c>
      <c r="S680" s="15">
        <v>1181.67</v>
      </c>
      <c r="T680" s="15">
        <v>1181.72</v>
      </c>
      <c r="U680" s="15">
        <v>1179.35</v>
      </c>
      <c r="V680" s="15">
        <v>1262.97</v>
      </c>
      <c r="W680" s="15">
        <v>1285.75</v>
      </c>
      <c r="X680" s="15">
        <v>1217.79</v>
      </c>
      <c r="Y680" s="15">
        <v>1090.3</v>
      </c>
    </row>
    <row r="681" spans="1:25" ht="15.75">
      <c r="A681" s="10">
        <v>41170</v>
      </c>
      <c r="B681" s="15">
        <v>965.84</v>
      </c>
      <c r="C681" s="15">
        <v>931.47</v>
      </c>
      <c r="D681" s="15">
        <v>922.03</v>
      </c>
      <c r="E681" s="15">
        <v>894.72</v>
      </c>
      <c r="F681" s="15">
        <v>928.45</v>
      </c>
      <c r="G681" s="15">
        <v>935.07</v>
      </c>
      <c r="H681" s="15">
        <v>1007.96</v>
      </c>
      <c r="I681" s="15">
        <v>1142.14</v>
      </c>
      <c r="J681" s="15">
        <v>1229.77</v>
      </c>
      <c r="K681" s="15">
        <v>1277.9</v>
      </c>
      <c r="L681" s="15">
        <v>1283.37</v>
      </c>
      <c r="M681" s="15">
        <v>1284.36</v>
      </c>
      <c r="N681" s="15">
        <v>1264.88</v>
      </c>
      <c r="O681" s="15">
        <v>1275.15</v>
      </c>
      <c r="P681" s="15">
        <v>1275.85</v>
      </c>
      <c r="Q681" s="15">
        <v>1262.98</v>
      </c>
      <c r="R681" s="15">
        <v>1250.42</v>
      </c>
      <c r="S681" s="15">
        <v>1225.07</v>
      </c>
      <c r="T681" s="15">
        <v>1226.35</v>
      </c>
      <c r="U681" s="15">
        <v>1229.06</v>
      </c>
      <c r="V681" s="15">
        <v>1294.46</v>
      </c>
      <c r="W681" s="15">
        <v>1314.11</v>
      </c>
      <c r="X681" s="15">
        <v>1260.36</v>
      </c>
      <c r="Y681" s="15">
        <v>1128.64</v>
      </c>
    </row>
    <row r="682" spans="1:25" ht="15.75">
      <c r="A682" s="10">
        <v>41171</v>
      </c>
      <c r="B682" s="15">
        <v>964.36</v>
      </c>
      <c r="C682" s="15">
        <v>929.77</v>
      </c>
      <c r="D682" s="15">
        <v>909.95</v>
      </c>
      <c r="E682" s="15">
        <v>911.14</v>
      </c>
      <c r="F682" s="15">
        <v>862.22</v>
      </c>
      <c r="G682" s="15">
        <v>878.97</v>
      </c>
      <c r="H682" s="15">
        <v>935.08</v>
      </c>
      <c r="I682" s="15">
        <v>1092.73</v>
      </c>
      <c r="J682" s="15">
        <v>1236.69</v>
      </c>
      <c r="K682" s="15">
        <v>1296.65</v>
      </c>
      <c r="L682" s="15">
        <v>1308.04</v>
      </c>
      <c r="M682" s="15">
        <v>1307.99</v>
      </c>
      <c r="N682" s="15">
        <v>1285.65</v>
      </c>
      <c r="O682" s="15">
        <v>1296.01</v>
      </c>
      <c r="P682" s="15">
        <v>1293.18</v>
      </c>
      <c r="Q682" s="15">
        <v>1262.62</v>
      </c>
      <c r="R682" s="15">
        <v>1252.37</v>
      </c>
      <c r="S682" s="15">
        <v>1216.17</v>
      </c>
      <c r="T682" s="15">
        <v>1227.01</v>
      </c>
      <c r="U682" s="15">
        <v>1222.21</v>
      </c>
      <c r="V682" s="15">
        <v>1319.05</v>
      </c>
      <c r="W682" s="15">
        <v>1321.4</v>
      </c>
      <c r="X682" s="15">
        <v>1237.53</v>
      </c>
      <c r="Y682" s="15">
        <v>1102.58</v>
      </c>
    </row>
    <row r="683" spans="1:25" ht="15.75">
      <c r="A683" s="10">
        <v>41172</v>
      </c>
      <c r="B683" s="15">
        <v>930.23</v>
      </c>
      <c r="C683" s="15">
        <v>862.36</v>
      </c>
      <c r="D683" s="15">
        <v>865.4</v>
      </c>
      <c r="E683" s="15">
        <v>822.64</v>
      </c>
      <c r="F683" s="15">
        <v>841.9</v>
      </c>
      <c r="G683" s="15">
        <v>881.74</v>
      </c>
      <c r="H683" s="15">
        <v>931.52</v>
      </c>
      <c r="I683" s="15">
        <v>1084.67</v>
      </c>
      <c r="J683" s="15">
        <v>1254.71</v>
      </c>
      <c r="K683" s="15">
        <v>1322.18</v>
      </c>
      <c r="L683" s="15">
        <v>1341.12</v>
      </c>
      <c r="M683" s="15">
        <v>1342.39</v>
      </c>
      <c r="N683" s="15">
        <v>1312.63</v>
      </c>
      <c r="O683" s="15">
        <v>1328.91</v>
      </c>
      <c r="P683" s="15">
        <v>1330.56</v>
      </c>
      <c r="Q683" s="15">
        <v>1313.15</v>
      </c>
      <c r="R683" s="15">
        <v>1267.57</v>
      </c>
      <c r="S683" s="15">
        <v>1243.77</v>
      </c>
      <c r="T683" s="15">
        <v>1271.7</v>
      </c>
      <c r="U683" s="15">
        <v>1260.62</v>
      </c>
      <c r="V683" s="15">
        <v>1349.86</v>
      </c>
      <c r="W683" s="15">
        <v>1357.23</v>
      </c>
      <c r="X683" s="15">
        <v>1229.73</v>
      </c>
      <c r="Y683" s="15">
        <v>1077.07</v>
      </c>
    </row>
    <row r="684" spans="1:25" ht="15.75">
      <c r="A684" s="10">
        <v>41173</v>
      </c>
      <c r="B684" s="15">
        <v>967.38</v>
      </c>
      <c r="C684" s="15">
        <v>895.83</v>
      </c>
      <c r="D684" s="15">
        <v>878.08</v>
      </c>
      <c r="E684" s="15">
        <v>897.05</v>
      </c>
      <c r="F684" s="15">
        <v>886.94</v>
      </c>
      <c r="G684" s="15">
        <v>912.59</v>
      </c>
      <c r="H684" s="15">
        <v>1001.25</v>
      </c>
      <c r="I684" s="15">
        <v>1124.89</v>
      </c>
      <c r="J684" s="15">
        <v>1266.69</v>
      </c>
      <c r="K684" s="15">
        <v>1315.29</v>
      </c>
      <c r="L684" s="15">
        <v>1332.7</v>
      </c>
      <c r="M684" s="15">
        <v>1342.08</v>
      </c>
      <c r="N684" s="15">
        <v>1325.02</v>
      </c>
      <c r="O684" s="15">
        <v>1333.62</v>
      </c>
      <c r="P684" s="15">
        <v>1331.71</v>
      </c>
      <c r="Q684" s="15">
        <v>1284.41</v>
      </c>
      <c r="R684" s="15">
        <v>1253.31</v>
      </c>
      <c r="S684" s="15">
        <v>1245.99</v>
      </c>
      <c r="T684" s="15">
        <v>1273.76</v>
      </c>
      <c r="U684" s="15">
        <v>1280.33</v>
      </c>
      <c r="V684" s="15">
        <v>1361.88</v>
      </c>
      <c r="W684" s="15">
        <v>1367.35</v>
      </c>
      <c r="X684" s="15">
        <v>1256.24</v>
      </c>
      <c r="Y684" s="15">
        <v>1142.58</v>
      </c>
    </row>
    <row r="685" spans="1:25" ht="15.75">
      <c r="A685" s="10">
        <v>41174</v>
      </c>
      <c r="B685" s="15">
        <v>1096.41</v>
      </c>
      <c r="C685" s="15">
        <v>991.36</v>
      </c>
      <c r="D685" s="15">
        <v>981.83</v>
      </c>
      <c r="E685" s="15">
        <v>951.75</v>
      </c>
      <c r="F685" s="15">
        <v>942.46</v>
      </c>
      <c r="G685" s="15">
        <v>942.47</v>
      </c>
      <c r="H685" s="15">
        <v>944.69</v>
      </c>
      <c r="I685" s="15">
        <v>994.36</v>
      </c>
      <c r="J685" s="15">
        <v>1118.8</v>
      </c>
      <c r="K685" s="15">
        <v>1161.47</v>
      </c>
      <c r="L685" s="15">
        <v>1206.79</v>
      </c>
      <c r="M685" s="15">
        <v>1228.6</v>
      </c>
      <c r="N685" s="15">
        <v>1220.51</v>
      </c>
      <c r="O685" s="15">
        <v>1222.2</v>
      </c>
      <c r="P685" s="15">
        <v>1222.22</v>
      </c>
      <c r="Q685" s="15">
        <v>1216.95</v>
      </c>
      <c r="R685" s="15">
        <v>1219.29</v>
      </c>
      <c r="S685" s="15">
        <v>1202.58</v>
      </c>
      <c r="T685" s="15">
        <v>1220.55</v>
      </c>
      <c r="U685" s="15">
        <v>1245.07</v>
      </c>
      <c r="V685" s="15">
        <v>1305.32</v>
      </c>
      <c r="W685" s="15">
        <v>1300.97</v>
      </c>
      <c r="X685" s="15">
        <v>1234.41</v>
      </c>
      <c r="Y685" s="15">
        <v>1180.56</v>
      </c>
    </row>
    <row r="686" spans="1:25" ht="15.75">
      <c r="A686" s="10">
        <v>41175</v>
      </c>
      <c r="B686" s="15">
        <v>1114.69</v>
      </c>
      <c r="C686" s="15">
        <v>1015.74</v>
      </c>
      <c r="D686" s="15">
        <v>932.34</v>
      </c>
      <c r="E686" s="15">
        <v>913.78</v>
      </c>
      <c r="F686" s="15">
        <v>891.68</v>
      </c>
      <c r="G686" s="15">
        <v>926.05</v>
      </c>
      <c r="H686" s="15">
        <v>842.92</v>
      </c>
      <c r="I686" s="15">
        <v>908.58</v>
      </c>
      <c r="J686" s="15">
        <v>1006.19</v>
      </c>
      <c r="K686" s="15">
        <v>1138.47</v>
      </c>
      <c r="L686" s="15">
        <v>1183.04</v>
      </c>
      <c r="M686" s="15">
        <v>1197.17</v>
      </c>
      <c r="N686" s="15">
        <v>1195.09</v>
      </c>
      <c r="O686" s="15">
        <v>1206.76</v>
      </c>
      <c r="P686" s="15">
        <v>1208.17</v>
      </c>
      <c r="Q686" s="15">
        <v>1206.3</v>
      </c>
      <c r="R686" s="15">
        <v>1205.25</v>
      </c>
      <c r="S686" s="15">
        <v>1207.58</v>
      </c>
      <c r="T686" s="15">
        <v>1196.9</v>
      </c>
      <c r="U686" s="15">
        <v>1266.84</v>
      </c>
      <c r="V686" s="15">
        <v>1309.42</v>
      </c>
      <c r="W686" s="15">
        <v>1289.09</v>
      </c>
      <c r="X686" s="15">
        <v>1233.87</v>
      </c>
      <c r="Y686" s="15">
        <v>1161.62</v>
      </c>
    </row>
    <row r="687" spans="1:25" ht="15.75">
      <c r="A687" s="10">
        <v>41176</v>
      </c>
      <c r="B687" s="15">
        <v>1099.8</v>
      </c>
      <c r="C687" s="15">
        <v>999.62</v>
      </c>
      <c r="D687" s="15">
        <v>940.6</v>
      </c>
      <c r="E687" s="15">
        <v>907.49</v>
      </c>
      <c r="F687" s="15">
        <v>934.18</v>
      </c>
      <c r="G687" s="15">
        <v>1000.91</v>
      </c>
      <c r="H687" s="15">
        <v>1113.5</v>
      </c>
      <c r="I687" s="15">
        <v>1184.28</v>
      </c>
      <c r="J687" s="15">
        <v>1279.9</v>
      </c>
      <c r="K687" s="15">
        <v>1283.46</v>
      </c>
      <c r="L687" s="15">
        <v>1287.33</v>
      </c>
      <c r="M687" s="15">
        <v>1287.17</v>
      </c>
      <c r="N687" s="15">
        <v>1269.68</v>
      </c>
      <c r="O687" s="15">
        <v>1278.57</v>
      </c>
      <c r="P687" s="15">
        <v>1281.07</v>
      </c>
      <c r="Q687" s="15">
        <v>1264.9</v>
      </c>
      <c r="R687" s="15">
        <v>1238.77</v>
      </c>
      <c r="S687" s="15">
        <v>1231.34</v>
      </c>
      <c r="T687" s="15">
        <v>1235.25</v>
      </c>
      <c r="U687" s="15">
        <v>1251.92</v>
      </c>
      <c r="V687" s="15">
        <v>1297.07</v>
      </c>
      <c r="W687" s="15">
        <v>1306.11</v>
      </c>
      <c r="X687" s="15">
        <v>1246</v>
      </c>
      <c r="Y687" s="15">
        <v>1182.79</v>
      </c>
    </row>
    <row r="688" spans="1:25" ht="15.75">
      <c r="A688" s="10">
        <v>41177</v>
      </c>
      <c r="B688" s="15">
        <v>1025.7</v>
      </c>
      <c r="C688" s="15">
        <v>930.33</v>
      </c>
      <c r="D688" s="15">
        <v>889.36</v>
      </c>
      <c r="E688" s="15">
        <v>895.78</v>
      </c>
      <c r="F688" s="15">
        <v>960.9</v>
      </c>
      <c r="G688" s="15">
        <v>975.2</v>
      </c>
      <c r="H688" s="15">
        <v>1072.93</v>
      </c>
      <c r="I688" s="15">
        <v>1196.63</v>
      </c>
      <c r="J688" s="15">
        <v>1269.27</v>
      </c>
      <c r="K688" s="15">
        <v>1288.28</v>
      </c>
      <c r="L688" s="15">
        <v>1288.73</v>
      </c>
      <c r="M688" s="15">
        <v>1286.63</v>
      </c>
      <c r="N688" s="15">
        <v>1268.84</v>
      </c>
      <c r="O688" s="15">
        <v>1277.1</v>
      </c>
      <c r="P688" s="15">
        <v>1269.51</v>
      </c>
      <c r="Q688" s="15">
        <v>1262.83</v>
      </c>
      <c r="R688" s="15">
        <v>1252.2</v>
      </c>
      <c r="S688" s="15">
        <v>1240.33</v>
      </c>
      <c r="T688" s="15">
        <v>1245.35</v>
      </c>
      <c r="U688" s="15">
        <v>1276.04</v>
      </c>
      <c r="V688" s="15">
        <v>1301.05</v>
      </c>
      <c r="W688" s="15">
        <v>1310.26</v>
      </c>
      <c r="X688" s="15">
        <v>1260.68</v>
      </c>
      <c r="Y688" s="15">
        <v>1190.56</v>
      </c>
    </row>
    <row r="689" spans="1:25" ht="15.75">
      <c r="A689" s="10">
        <v>41178</v>
      </c>
      <c r="B689" s="15">
        <v>1064.34</v>
      </c>
      <c r="C689" s="15">
        <v>971.35</v>
      </c>
      <c r="D689" s="15">
        <v>900.17</v>
      </c>
      <c r="E689" s="15">
        <v>911.74</v>
      </c>
      <c r="F689" s="15">
        <v>906.36</v>
      </c>
      <c r="G689" s="15">
        <v>979.99</v>
      </c>
      <c r="H689" s="15">
        <v>1119.9</v>
      </c>
      <c r="I689" s="15">
        <v>1185.48</v>
      </c>
      <c r="J689" s="15">
        <v>1266.81</v>
      </c>
      <c r="K689" s="15">
        <v>1300.87</v>
      </c>
      <c r="L689" s="15">
        <v>1305.3</v>
      </c>
      <c r="M689" s="15">
        <v>1303.1</v>
      </c>
      <c r="N689" s="15">
        <v>1263.23</v>
      </c>
      <c r="O689" s="15">
        <v>1270.81</v>
      </c>
      <c r="P689" s="15">
        <v>1269.9</v>
      </c>
      <c r="Q689" s="15">
        <v>1262.17</v>
      </c>
      <c r="R689" s="15">
        <v>1249.33</v>
      </c>
      <c r="S689" s="15">
        <v>1233.88</v>
      </c>
      <c r="T689" s="15">
        <v>1263.99</v>
      </c>
      <c r="U689" s="15">
        <v>1272.42</v>
      </c>
      <c r="V689" s="15">
        <v>1294.43</v>
      </c>
      <c r="W689" s="15">
        <v>1285.04</v>
      </c>
      <c r="X689" s="15">
        <v>1238.2</v>
      </c>
      <c r="Y689" s="15">
        <v>1178.72</v>
      </c>
    </row>
    <row r="690" spans="1:25" ht="15.75">
      <c r="A690" s="10">
        <v>41179</v>
      </c>
      <c r="B690" s="15">
        <v>1028.19</v>
      </c>
      <c r="C690" s="15">
        <v>967.32</v>
      </c>
      <c r="D690" s="15">
        <v>898.6</v>
      </c>
      <c r="E690" s="15">
        <v>906.66</v>
      </c>
      <c r="F690" s="15">
        <v>920.38</v>
      </c>
      <c r="G690" s="15">
        <v>971.07</v>
      </c>
      <c r="H690" s="15">
        <v>1081.24</v>
      </c>
      <c r="I690" s="15">
        <v>1153.39</v>
      </c>
      <c r="J690" s="15">
        <v>1277.75</v>
      </c>
      <c r="K690" s="15">
        <v>1316.78</v>
      </c>
      <c r="L690" s="15">
        <v>1323.37</v>
      </c>
      <c r="M690" s="15">
        <v>1324.08</v>
      </c>
      <c r="N690" s="15">
        <v>1294.97</v>
      </c>
      <c r="O690" s="15">
        <v>1315.27</v>
      </c>
      <c r="P690" s="15">
        <v>1297.01</v>
      </c>
      <c r="Q690" s="15">
        <v>1281.07</v>
      </c>
      <c r="R690" s="15">
        <v>1264.88</v>
      </c>
      <c r="S690" s="15">
        <v>1242.18</v>
      </c>
      <c r="T690" s="15">
        <v>1266.2</v>
      </c>
      <c r="U690" s="15">
        <v>1317.17</v>
      </c>
      <c r="V690" s="15">
        <v>1351.27</v>
      </c>
      <c r="W690" s="15">
        <v>1347.46</v>
      </c>
      <c r="X690" s="15">
        <v>1228.7</v>
      </c>
      <c r="Y690" s="15">
        <v>1132.05</v>
      </c>
    </row>
    <row r="691" spans="1:25" ht="15.75">
      <c r="A691" s="10">
        <v>41180</v>
      </c>
      <c r="B691" s="15">
        <v>1003.08</v>
      </c>
      <c r="C691" s="15">
        <v>939.49</v>
      </c>
      <c r="D691" s="15">
        <v>891.52</v>
      </c>
      <c r="E691" s="15">
        <v>892.02</v>
      </c>
      <c r="F691" s="15">
        <v>889.47</v>
      </c>
      <c r="G691" s="15">
        <v>920.93</v>
      </c>
      <c r="H691" s="15">
        <v>1055.45</v>
      </c>
      <c r="I691" s="15">
        <v>1177.27</v>
      </c>
      <c r="J691" s="15">
        <v>1256.68</v>
      </c>
      <c r="K691" s="15">
        <v>1290.43</v>
      </c>
      <c r="L691" s="15">
        <v>1291.15</v>
      </c>
      <c r="M691" s="15">
        <v>1284.04</v>
      </c>
      <c r="N691" s="15">
        <v>1258.39</v>
      </c>
      <c r="O691" s="15">
        <v>1273.02</v>
      </c>
      <c r="P691" s="15">
        <v>1266.52</v>
      </c>
      <c r="Q691" s="15">
        <v>1251.15</v>
      </c>
      <c r="R691" s="15">
        <v>1231.84</v>
      </c>
      <c r="S691" s="15">
        <v>1220.71</v>
      </c>
      <c r="T691" s="15">
        <v>1239.95</v>
      </c>
      <c r="U691" s="15">
        <v>1276.19</v>
      </c>
      <c r="V691" s="15">
        <v>1307.48</v>
      </c>
      <c r="W691" s="15">
        <v>1298.48</v>
      </c>
      <c r="X691" s="15">
        <v>1233.48</v>
      </c>
      <c r="Y691" s="15">
        <v>1118.17</v>
      </c>
    </row>
    <row r="692" spans="1:25" ht="15.75">
      <c r="A692" s="10">
        <v>41181</v>
      </c>
      <c r="B692" s="15">
        <v>1039.44</v>
      </c>
      <c r="C692" s="15">
        <v>972.22</v>
      </c>
      <c r="D692" s="15">
        <v>950.14</v>
      </c>
      <c r="E692" s="15">
        <v>939.61</v>
      </c>
      <c r="F692" s="15">
        <v>932.54</v>
      </c>
      <c r="G692" s="15">
        <v>936.86</v>
      </c>
      <c r="H692" s="15">
        <v>981.4</v>
      </c>
      <c r="I692" s="15">
        <v>1034.96</v>
      </c>
      <c r="J692" s="15">
        <v>1146.71</v>
      </c>
      <c r="K692" s="15">
        <v>1194.54</v>
      </c>
      <c r="L692" s="15">
        <v>1220.85</v>
      </c>
      <c r="M692" s="15">
        <v>1216.2</v>
      </c>
      <c r="N692" s="15">
        <v>1213.76</v>
      </c>
      <c r="O692" s="15">
        <v>1214.11</v>
      </c>
      <c r="P692" s="15">
        <v>1209.41</v>
      </c>
      <c r="Q692" s="15">
        <v>1203.27</v>
      </c>
      <c r="R692" s="15">
        <v>1196.95</v>
      </c>
      <c r="S692" s="15">
        <v>1202.12</v>
      </c>
      <c r="T692" s="15">
        <v>1206.98</v>
      </c>
      <c r="U692" s="15">
        <v>1255.68</v>
      </c>
      <c r="V692" s="15">
        <v>1304.31</v>
      </c>
      <c r="W692" s="15">
        <v>1255.07</v>
      </c>
      <c r="X692" s="15">
        <v>1217.4</v>
      </c>
      <c r="Y692" s="15">
        <v>1114.31</v>
      </c>
    </row>
    <row r="693" spans="1:25" ht="15.75">
      <c r="A693" s="10">
        <v>41182</v>
      </c>
      <c r="B693" s="15">
        <v>983.31</v>
      </c>
      <c r="C693" s="15">
        <v>926.84</v>
      </c>
      <c r="D693" s="15">
        <v>877.6</v>
      </c>
      <c r="E693" s="15">
        <v>883.08</v>
      </c>
      <c r="F693" s="15">
        <v>855.57</v>
      </c>
      <c r="G693" s="15">
        <v>910.06</v>
      </c>
      <c r="H693" s="15">
        <v>920.96</v>
      </c>
      <c r="I693" s="15">
        <v>933.15</v>
      </c>
      <c r="J693" s="15">
        <v>1045.92</v>
      </c>
      <c r="K693" s="15">
        <v>1123.27</v>
      </c>
      <c r="L693" s="15">
        <v>1155.87</v>
      </c>
      <c r="M693" s="15">
        <v>1167.12</v>
      </c>
      <c r="N693" s="15">
        <v>1160.31</v>
      </c>
      <c r="O693" s="15">
        <v>1158.29</v>
      </c>
      <c r="P693" s="15">
        <v>1156.54</v>
      </c>
      <c r="Q693" s="15">
        <v>1154.37</v>
      </c>
      <c r="R693" s="15">
        <v>1155.77</v>
      </c>
      <c r="S693" s="15">
        <v>1162.58</v>
      </c>
      <c r="T693" s="15">
        <v>1162.02</v>
      </c>
      <c r="U693" s="15">
        <v>1231.06</v>
      </c>
      <c r="V693" s="15">
        <v>1255.4</v>
      </c>
      <c r="W693" s="15">
        <v>1237.04</v>
      </c>
      <c r="X693" s="15">
        <v>1179.52</v>
      </c>
      <c r="Y693" s="15">
        <v>1068.12</v>
      </c>
    </row>
    <row r="694" ht="20.25" customHeight="1">
      <c r="A694" s="5"/>
    </row>
    <row r="695" spans="1:25" ht="15.75">
      <c r="A695" s="66" t="s">
        <v>13</v>
      </c>
      <c r="B695" s="66" t="s">
        <v>53</v>
      </c>
      <c r="C695" s="66"/>
      <c r="D695" s="66"/>
      <c r="E695" s="66"/>
      <c r="F695" s="66"/>
      <c r="G695" s="66"/>
      <c r="H695" s="66"/>
      <c r="I695" s="66"/>
      <c r="J695" s="66"/>
      <c r="K695" s="66"/>
      <c r="L695" s="66"/>
      <c r="M695" s="66"/>
      <c r="N695" s="66"/>
      <c r="O695" s="66"/>
      <c r="P695" s="66"/>
      <c r="Q695" s="66"/>
      <c r="R695" s="66"/>
      <c r="S695" s="66"/>
      <c r="T695" s="66"/>
      <c r="U695" s="66"/>
      <c r="V695" s="66"/>
      <c r="W695" s="66"/>
      <c r="X695" s="66"/>
      <c r="Y695" s="66"/>
    </row>
    <row r="696" spans="1:25" ht="39" customHeight="1">
      <c r="A696" s="66"/>
      <c r="B696" s="6" t="s">
        <v>14</v>
      </c>
      <c r="C696" s="6" t="s">
        <v>15</v>
      </c>
      <c r="D696" s="6" t="s">
        <v>16</v>
      </c>
      <c r="E696" s="6" t="s">
        <v>17</v>
      </c>
      <c r="F696" s="6" t="s">
        <v>18</v>
      </c>
      <c r="G696" s="6" t="s">
        <v>19</v>
      </c>
      <c r="H696" s="6" t="s">
        <v>20</v>
      </c>
      <c r="I696" s="6" t="s">
        <v>21</v>
      </c>
      <c r="J696" s="6" t="s">
        <v>22</v>
      </c>
      <c r="K696" s="6" t="s">
        <v>23</v>
      </c>
      <c r="L696" s="6" t="s">
        <v>24</v>
      </c>
      <c r="M696" s="6" t="s">
        <v>25</v>
      </c>
      <c r="N696" s="6" t="s">
        <v>26</v>
      </c>
      <c r="O696" s="6" t="s">
        <v>27</v>
      </c>
      <c r="P696" s="6" t="s">
        <v>28</v>
      </c>
      <c r="Q696" s="6" t="s">
        <v>29</v>
      </c>
      <c r="R696" s="6" t="s">
        <v>30</v>
      </c>
      <c r="S696" s="6" t="s">
        <v>31</v>
      </c>
      <c r="T696" s="6" t="s">
        <v>32</v>
      </c>
      <c r="U696" s="6" t="s">
        <v>33</v>
      </c>
      <c r="V696" s="6" t="s">
        <v>34</v>
      </c>
      <c r="W696" s="6" t="s">
        <v>35</v>
      </c>
      <c r="X696" s="6" t="s">
        <v>36</v>
      </c>
      <c r="Y696" s="6" t="s">
        <v>37</v>
      </c>
    </row>
    <row r="697" spans="1:25" ht="15.75">
      <c r="A697" s="10">
        <v>41153</v>
      </c>
      <c r="B697" s="44" t="s">
        <v>106</v>
      </c>
      <c r="C697" s="44" t="s">
        <v>106</v>
      </c>
      <c r="D697" s="44" t="s">
        <v>106</v>
      </c>
      <c r="E697" s="44" t="s">
        <v>268</v>
      </c>
      <c r="F697" s="44" t="s">
        <v>271</v>
      </c>
      <c r="G697" s="44" t="s">
        <v>274</v>
      </c>
      <c r="H697" s="44" t="s">
        <v>277</v>
      </c>
      <c r="I697" s="44" t="s">
        <v>280</v>
      </c>
      <c r="J697" s="44" t="s">
        <v>283</v>
      </c>
      <c r="K697" s="44" t="s">
        <v>286</v>
      </c>
      <c r="L697" s="44" t="s">
        <v>289</v>
      </c>
      <c r="M697" s="44" t="s">
        <v>106</v>
      </c>
      <c r="N697" s="44" t="s">
        <v>106</v>
      </c>
      <c r="O697" s="44" t="s">
        <v>298</v>
      </c>
      <c r="P697" s="44" t="s">
        <v>301</v>
      </c>
      <c r="Q697" s="44" t="s">
        <v>106</v>
      </c>
      <c r="R697" s="44" t="s">
        <v>106</v>
      </c>
      <c r="S697" s="44" t="s">
        <v>106</v>
      </c>
      <c r="T697" s="44" t="s">
        <v>106</v>
      </c>
      <c r="U697" s="44" t="s">
        <v>316</v>
      </c>
      <c r="V697" s="44" t="s">
        <v>319</v>
      </c>
      <c r="W697" s="44" t="s">
        <v>107</v>
      </c>
      <c r="X697" s="44" t="s">
        <v>106</v>
      </c>
      <c r="Y697" s="44" t="s">
        <v>106</v>
      </c>
    </row>
    <row r="698" spans="1:25" ht="15.75">
      <c r="A698" s="10">
        <v>41154</v>
      </c>
      <c r="B698" s="44" t="s">
        <v>106</v>
      </c>
      <c r="C698" s="44" t="s">
        <v>106</v>
      </c>
      <c r="D698" s="44" t="s">
        <v>106</v>
      </c>
      <c r="E698" s="44" t="s">
        <v>106</v>
      </c>
      <c r="F698" s="44" t="s">
        <v>343</v>
      </c>
      <c r="G698" s="44" t="s">
        <v>346</v>
      </c>
      <c r="H698" s="44" t="s">
        <v>349</v>
      </c>
      <c r="I698" s="44" t="s">
        <v>352</v>
      </c>
      <c r="J698" s="44" t="s">
        <v>355</v>
      </c>
      <c r="K698" s="44" t="s">
        <v>358</v>
      </c>
      <c r="L698" s="44" t="s">
        <v>361</v>
      </c>
      <c r="M698" s="44" t="s">
        <v>364</v>
      </c>
      <c r="N698" s="44" t="s">
        <v>367</v>
      </c>
      <c r="O698" s="44" t="s">
        <v>175</v>
      </c>
      <c r="P698" s="44" t="s">
        <v>106</v>
      </c>
      <c r="Q698" s="44" t="s">
        <v>195</v>
      </c>
      <c r="R698" s="44" t="s">
        <v>378</v>
      </c>
      <c r="S698" s="44" t="s">
        <v>381</v>
      </c>
      <c r="T698" s="44" t="s">
        <v>384</v>
      </c>
      <c r="U698" s="44" t="s">
        <v>387</v>
      </c>
      <c r="V698" s="44" t="s">
        <v>390</v>
      </c>
      <c r="W698" s="44" t="s">
        <v>393</v>
      </c>
      <c r="X698" s="44" t="s">
        <v>106</v>
      </c>
      <c r="Y698" s="44" t="s">
        <v>399</v>
      </c>
    </row>
    <row r="699" spans="1:25" ht="15.75">
      <c r="A699" s="10">
        <v>41155</v>
      </c>
      <c r="B699" s="44" t="s">
        <v>404</v>
      </c>
      <c r="C699" s="44" t="s">
        <v>407</v>
      </c>
      <c r="D699" s="44" t="s">
        <v>410</v>
      </c>
      <c r="E699" s="44" t="s">
        <v>413</v>
      </c>
      <c r="F699" s="44" t="s">
        <v>415</v>
      </c>
      <c r="G699" s="44" t="s">
        <v>417</v>
      </c>
      <c r="H699" s="44" t="s">
        <v>420</v>
      </c>
      <c r="I699" s="44" t="s">
        <v>422</v>
      </c>
      <c r="J699" s="44" t="s">
        <v>425</v>
      </c>
      <c r="K699" s="44" t="s">
        <v>428</v>
      </c>
      <c r="L699" s="44" t="s">
        <v>106</v>
      </c>
      <c r="M699" s="44" t="s">
        <v>106</v>
      </c>
      <c r="N699" s="44" t="s">
        <v>437</v>
      </c>
      <c r="O699" s="44" t="s">
        <v>440</v>
      </c>
      <c r="P699" s="44" t="s">
        <v>443</v>
      </c>
      <c r="Q699" s="44" t="s">
        <v>106</v>
      </c>
      <c r="R699" s="44" t="s">
        <v>106</v>
      </c>
      <c r="S699" s="44" t="s">
        <v>452</v>
      </c>
      <c r="T699" s="44" t="s">
        <v>106</v>
      </c>
      <c r="U699" s="44" t="s">
        <v>106</v>
      </c>
      <c r="V699" s="44" t="s">
        <v>461</v>
      </c>
      <c r="W699" s="44" t="s">
        <v>106</v>
      </c>
      <c r="X699" s="44" t="s">
        <v>106</v>
      </c>
      <c r="Y699" s="44" t="s">
        <v>106</v>
      </c>
    </row>
    <row r="700" spans="1:25" ht="15.75">
      <c r="A700" s="10">
        <v>41156</v>
      </c>
      <c r="B700" s="44" t="s">
        <v>106</v>
      </c>
      <c r="C700" s="44" t="s">
        <v>106</v>
      </c>
      <c r="D700" s="44" t="s">
        <v>106</v>
      </c>
      <c r="E700" s="44" t="s">
        <v>106</v>
      </c>
      <c r="F700" s="44" t="s">
        <v>486</v>
      </c>
      <c r="G700" s="44" t="s">
        <v>489</v>
      </c>
      <c r="H700" s="44" t="s">
        <v>492</v>
      </c>
      <c r="I700" s="44" t="s">
        <v>495</v>
      </c>
      <c r="J700" s="44" t="s">
        <v>498</v>
      </c>
      <c r="K700" s="44" t="s">
        <v>501</v>
      </c>
      <c r="L700" s="44" t="s">
        <v>106</v>
      </c>
      <c r="M700" s="44" t="s">
        <v>106</v>
      </c>
      <c r="N700" s="44" t="s">
        <v>106</v>
      </c>
      <c r="O700" s="44" t="s">
        <v>106</v>
      </c>
      <c r="P700" s="44" t="s">
        <v>106</v>
      </c>
      <c r="Q700" s="44" t="s">
        <v>106</v>
      </c>
      <c r="R700" s="44" t="s">
        <v>106</v>
      </c>
      <c r="S700" s="44" t="s">
        <v>106</v>
      </c>
      <c r="T700" s="44" t="s">
        <v>106</v>
      </c>
      <c r="U700" s="44" t="s">
        <v>106</v>
      </c>
      <c r="V700" s="44" t="s">
        <v>106</v>
      </c>
      <c r="W700" s="44" t="s">
        <v>106</v>
      </c>
      <c r="X700" s="44" t="s">
        <v>106</v>
      </c>
      <c r="Y700" s="44" t="s">
        <v>106</v>
      </c>
    </row>
    <row r="701" spans="1:25" ht="15.75">
      <c r="A701" s="10">
        <v>41157</v>
      </c>
      <c r="B701" s="44" t="s">
        <v>106</v>
      </c>
      <c r="C701" s="44" t="s">
        <v>106</v>
      </c>
      <c r="D701" s="44" t="s">
        <v>106</v>
      </c>
      <c r="E701" s="44" t="s">
        <v>552</v>
      </c>
      <c r="F701" s="44" t="s">
        <v>555</v>
      </c>
      <c r="G701" s="44" t="s">
        <v>558</v>
      </c>
      <c r="H701" s="44" t="s">
        <v>561</v>
      </c>
      <c r="I701" s="44" t="s">
        <v>564</v>
      </c>
      <c r="J701" s="44" t="s">
        <v>567</v>
      </c>
      <c r="K701" s="44" t="s">
        <v>106</v>
      </c>
      <c r="L701" s="44" t="s">
        <v>106</v>
      </c>
      <c r="M701" s="44" t="s">
        <v>106</v>
      </c>
      <c r="N701" s="44" t="s">
        <v>106</v>
      </c>
      <c r="O701" s="44" t="s">
        <v>106</v>
      </c>
      <c r="P701" s="44" t="s">
        <v>106</v>
      </c>
      <c r="Q701" s="44" t="s">
        <v>106</v>
      </c>
      <c r="R701" s="44" t="s">
        <v>106</v>
      </c>
      <c r="S701" s="44" t="s">
        <v>106</v>
      </c>
      <c r="T701" s="44" t="s">
        <v>106</v>
      </c>
      <c r="U701" s="44" t="s">
        <v>106</v>
      </c>
      <c r="V701" s="44" t="s">
        <v>106</v>
      </c>
      <c r="W701" s="44" t="s">
        <v>106</v>
      </c>
      <c r="X701" s="44" t="s">
        <v>106</v>
      </c>
      <c r="Y701" s="44" t="s">
        <v>106</v>
      </c>
    </row>
    <row r="702" spans="1:25" ht="15.75">
      <c r="A702" s="10">
        <v>41158</v>
      </c>
      <c r="B702" s="44" t="s">
        <v>106</v>
      </c>
      <c r="C702" s="44" t="s">
        <v>106</v>
      </c>
      <c r="D702" s="44" t="s">
        <v>106</v>
      </c>
      <c r="E702" s="44" t="s">
        <v>106</v>
      </c>
      <c r="F702" s="44" t="s">
        <v>106</v>
      </c>
      <c r="G702" s="44" t="s">
        <v>630</v>
      </c>
      <c r="H702" s="44" t="s">
        <v>633</v>
      </c>
      <c r="I702" s="44" t="s">
        <v>636</v>
      </c>
      <c r="J702" s="44" t="s">
        <v>106</v>
      </c>
      <c r="K702" s="44" t="s">
        <v>106</v>
      </c>
      <c r="L702" s="44" t="s">
        <v>106</v>
      </c>
      <c r="M702" s="44" t="s">
        <v>106</v>
      </c>
      <c r="N702" s="44" t="s">
        <v>106</v>
      </c>
      <c r="O702" s="44" t="s">
        <v>106</v>
      </c>
      <c r="P702" s="44" t="s">
        <v>106</v>
      </c>
      <c r="Q702" s="44" t="s">
        <v>106</v>
      </c>
      <c r="R702" s="44" t="s">
        <v>106</v>
      </c>
      <c r="S702" s="44" t="s">
        <v>106</v>
      </c>
      <c r="T702" s="44" t="s">
        <v>106</v>
      </c>
      <c r="U702" s="44" t="s">
        <v>106</v>
      </c>
      <c r="V702" s="44" t="s">
        <v>106</v>
      </c>
      <c r="W702" s="44" t="s">
        <v>106</v>
      </c>
      <c r="X702" s="44" t="s">
        <v>106</v>
      </c>
      <c r="Y702" s="44" t="s">
        <v>106</v>
      </c>
    </row>
    <row r="703" spans="1:25" ht="15.75">
      <c r="A703" s="10">
        <v>41159</v>
      </c>
      <c r="B703" s="44" t="s">
        <v>106</v>
      </c>
      <c r="C703" s="44" t="s">
        <v>106</v>
      </c>
      <c r="D703" s="44" t="s">
        <v>106</v>
      </c>
      <c r="E703" s="44" t="s">
        <v>695</v>
      </c>
      <c r="F703" s="44" t="s">
        <v>698</v>
      </c>
      <c r="G703" s="44" t="s">
        <v>701</v>
      </c>
      <c r="H703" s="44" t="s">
        <v>704</v>
      </c>
      <c r="I703" s="44" t="s">
        <v>707</v>
      </c>
      <c r="J703" s="44" t="s">
        <v>710</v>
      </c>
      <c r="K703" s="44" t="s">
        <v>713</v>
      </c>
      <c r="L703" s="44" t="s">
        <v>106</v>
      </c>
      <c r="M703" s="44" t="s">
        <v>106</v>
      </c>
      <c r="N703" s="44" t="s">
        <v>722</v>
      </c>
      <c r="O703" s="44" t="s">
        <v>106</v>
      </c>
      <c r="P703" s="44" t="s">
        <v>106</v>
      </c>
      <c r="Q703" s="44" t="s">
        <v>106</v>
      </c>
      <c r="R703" s="44" t="s">
        <v>106</v>
      </c>
      <c r="S703" s="44" t="s">
        <v>106</v>
      </c>
      <c r="T703" s="44" t="s">
        <v>106</v>
      </c>
      <c r="U703" s="44" t="s">
        <v>744</v>
      </c>
      <c r="V703" s="44" t="s">
        <v>747</v>
      </c>
      <c r="W703" s="44" t="s">
        <v>106</v>
      </c>
      <c r="X703" s="44" t="s">
        <v>106</v>
      </c>
      <c r="Y703" s="44" t="s">
        <v>106</v>
      </c>
    </row>
    <row r="704" spans="1:25" ht="15.75">
      <c r="A704" s="10">
        <v>41160</v>
      </c>
      <c r="B704" s="44" t="s">
        <v>106</v>
      </c>
      <c r="C704" s="44" t="s">
        <v>106</v>
      </c>
      <c r="D704" s="44" t="s">
        <v>106</v>
      </c>
      <c r="E704" s="44" t="s">
        <v>766</v>
      </c>
      <c r="F704" s="44" t="s">
        <v>771</v>
      </c>
      <c r="G704" s="44" t="s">
        <v>774</v>
      </c>
      <c r="H704" s="44" t="s">
        <v>777</v>
      </c>
      <c r="I704" s="44" t="s">
        <v>780</v>
      </c>
      <c r="J704" s="44" t="s">
        <v>783</v>
      </c>
      <c r="K704" s="44" t="s">
        <v>786</v>
      </c>
      <c r="L704" s="44" t="s">
        <v>789</v>
      </c>
      <c r="M704" s="44" t="s">
        <v>792</v>
      </c>
      <c r="N704" s="44" t="s">
        <v>795</v>
      </c>
      <c r="O704" s="44" t="s">
        <v>798</v>
      </c>
      <c r="P704" s="44" t="s">
        <v>801</v>
      </c>
      <c r="Q704" s="44" t="s">
        <v>106</v>
      </c>
      <c r="R704" s="44" t="s">
        <v>106</v>
      </c>
      <c r="S704" s="44" t="s">
        <v>106</v>
      </c>
      <c r="T704" s="44" t="s">
        <v>106</v>
      </c>
      <c r="U704" s="44" t="s">
        <v>815</v>
      </c>
      <c r="V704" s="44" t="s">
        <v>818</v>
      </c>
      <c r="W704" s="44" t="s">
        <v>821</v>
      </c>
      <c r="X704" s="44" t="s">
        <v>106</v>
      </c>
      <c r="Y704" s="44" t="s">
        <v>106</v>
      </c>
    </row>
    <row r="705" spans="1:25" ht="15.75">
      <c r="A705" s="10">
        <v>41161</v>
      </c>
      <c r="B705" s="44" t="s">
        <v>115</v>
      </c>
      <c r="C705" s="44" t="s">
        <v>298</v>
      </c>
      <c r="D705" s="44" t="s">
        <v>833</v>
      </c>
      <c r="E705" s="44" t="s">
        <v>836</v>
      </c>
      <c r="F705" s="44" t="s">
        <v>838</v>
      </c>
      <c r="G705" s="44" t="s">
        <v>841</v>
      </c>
      <c r="H705" s="44" t="s">
        <v>844</v>
      </c>
      <c r="I705" s="44" t="s">
        <v>847</v>
      </c>
      <c r="J705" s="44" t="s">
        <v>850</v>
      </c>
      <c r="K705" s="44" t="s">
        <v>853</v>
      </c>
      <c r="L705" s="44" t="s">
        <v>112</v>
      </c>
      <c r="M705" s="44" t="s">
        <v>106</v>
      </c>
      <c r="N705" s="44" t="s">
        <v>106</v>
      </c>
      <c r="O705" s="44" t="s">
        <v>106</v>
      </c>
      <c r="P705" s="44" t="s">
        <v>106</v>
      </c>
      <c r="Q705" s="44" t="s">
        <v>106</v>
      </c>
      <c r="R705" s="44" t="s">
        <v>872</v>
      </c>
      <c r="S705" s="44" t="s">
        <v>875</v>
      </c>
      <c r="T705" s="44" t="s">
        <v>878</v>
      </c>
      <c r="U705" s="44" t="s">
        <v>881</v>
      </c>
      <c r="V705" s="44" t="s">
        <v>884</v>
      </c>
      <c r="W705" s="44" t="s">
        <v>106</v>
      </c>
      <c r="X705" s="44" t="s">
        <v>106</v>
      </c>
      <c r="Y705" s="44" t="s">
        <v>106</v>
      </c>
    </row>
    <row r="706" spans="1:25" ht="15.75">
      <c r="A706" s="10">
        <v>41162</v>
      </c>
      <c r="B706" s="44" t="s">
        <v>106</v>
      </c>
      <c r="C706" s="44" t="s">
        <v>106</v>
      </c>
      <c r="D706" s="44" t="s">
        <v>106</v>
      </c>
      <c r="E706" s="44" t="s">
        <v>106</v>
      </c>
      <c r="F706" s="44" t="s">
        <v>262</v>
      </c>
      <c r="G706" s="44" t="s">
        <v>910</v>
      </c>
      <c r="H706" s="44" t="s">
        <v>913</v>
      </c>
      <c r="I706" s="44" t="s">
        <v>916</v>
      </c>
      <c r="J706" s="44" t="s">
        <v>919</v>
      </c>
      <c r="K706" s="44" t="s">
        <v>922</v>
      </c>
      <c r="L706" s="44" t="s">
        <v>106</v>
      </c>
      <c r="M706" s="44" t="s">
        <v>106</v>
      </c>
      <c r="N706" s="44" t="s">
        <v>931</v>
      </c>
      <c r="O706" s="44" t="s">
        <v>934</v>
      </c>
      <c r="P706" s="44" t="s">
        <v>179</v>
      </c>
      <c r="Q706" s="44" t="s">
        <v>939</v>
      </c>
      <c r="R706" s="44" t="s">
        <v>192</v>
      </c>
      <c r="S706" s="44" t="s">
        <v>944</v>
      </c>
      <c r="T706" s="44" t="s">
        <v>946</v>
      </c>
      <c r="U706" s="44" t="s">
        <v>949</v>
      </c>
      <c r="V706" s="44" t="s">
        <v>952</v>
      </c>
      <c r="W706" s="44" t="s">
        <v>106</v>
      </c>
      <c r="X706" s="44" t="s">
        <v>106</v>
      </c>
      <c r="Y706" s="44" t="s">
        <v>106</v>
      </c>
    </row>
    <row r="707" spans="1:25" ht="15.75">
      <c r="A707" s="10">
        <v>41163</v>
      </c>
      <c r="B707" s="44" t="s">
        <v>106</v>
      </c>
      <c r="C707" s="44" t="s">
        <v>106</v>
      </c>
      <c r="D707" s="44" t="s">
        <v>636</v>
      </c>
      <c r="E707" s="44" t="s">
        <v>972</v>
      </c>
      <c r="F707" s="44" t="s">
        <v>975</v>
      </c>
      <c r="G707" s="44" t="s">
        <v>978</v>
      </c>
      <c r="H707" s="44" t="s">
        <v>981</v>
      </c>
      <c r="I707" s="44" t="s">
        <v>984</v>
      </c>
      <c r="J707" s="44" t="s">
        <v>987</v>
      </c>
      <c r="K707" s="44" t="s">
        <v>990</v>
      </c>
      <c r="L707" s="44" t="s">
        <v>993</v>
      </c>
      <c r="M707" s="44" t="s">
        <v>995</v>
      </c>
      <c r="N707" s="44" t="s">
        <v>998</v>
      </c>
      <c r="O707" s="44" t="s">
        <v>1000</v>
      </c>
      <c r="P707" s="44" t="s">
        <v>1002</v>
      </c>
      <c r="Q707" s="44" t="s">
        <v>106</v>
      </c>
      <c r="R707" s="44" t="s">
        <v>106</v>
      </c>
      <c r="S707" s="44" t="s">
        <v>106</v>
      </c>
      <c r="T707" s="44" t="s">
        <v>106</v>
      </c>
      <c r="U707" s="44" t="s">
        <v>106</v>
      </c>
      <c r="V707" s="44" t="s">
        <v>106</v>
      </c>
      <c r="W707" s="44" t="s">
        <v>106</v>
      </c>
      <c r="X707" s="44" t="s">
        <v>106</v>
      </c>
      <c r="Y707" s="44" t="s">
        <v>106</v>
      </c>
    </row>
    <row r="708" spans="1:25" ht="15.75">
      <c r="A708" s="10">
        <v>41164</v>
      </c>
      <c r="B708" s="44" t="s">
        <v>106</v>
      </c>
      <c r="C708" s="44" t="s">
        <v>106</v>
      </c>
      <c r="D708" s="44" t="s">
        <v>1038</v>
      </c>
      <c r="E708" s="44" t="s">
        <v>1041</v>
      </c>
      <c r="F708" s="44" t="s">
        <v>1044</v>
      </c>
      <c r="G708" s="44" t="s">
        <v>1047</v>
      </c>
      <c r="H708" s="44" t="s">
        <v>1050</v>
      </c>
      <c r="I708" s="44" t="s">
        <v>1053</v>
      </c>
      <c r="J708" s="44" t="s">
        <v>1056</v>
      </c>
      <c r="K708" s="44" t="s">
        <v>196</v>
      </c>
      <c r="L708" s="44" t="s">
        <v>106</v>
      </c>
      <c r="M708" s="44" t="s">
        <v>106</v>
      </c>
      <c r="N708" s="44" t="s">
        <v>106</v>
      </c>
      <c r="O708" s="44" t="s">
        <v>106</v>
      </c>
      <c r="P708" s="44" t="s">
        <v>106</v>
      </c>
      <c r="Q708" s="44" t="s">
        <v>106</v>
      </c>
      <c r="R708" s="44" t="s">
        <v>106</v>
      </c>
      <c r="S708" s="44" t="s">
        <v>106</v>
      </c>
      <c r="T708" s="44" t="s">
        <v>106</v>
      </c>
      <c r="U708" s="44" t="s">
        <v>106</v>
      </c>
      <c r="V708" s="44" t="s">
        <v>1088</v>
      </c>
      <c r="W708" s="44" t="s">
        <v>106</v>
      </c>
      <c r="X708" s="44" t="s">
        <v>106</v>
      </c>
      <c r="Y708" s="44" t="s">
        <v>106</v>
      </c>
    </row>
    <row r="709" spans="1:25" ht="15.75">
      <c r="A709" s="10">
        <v>41165</v>
      </c>
      <c r="B709" s="44" t="s">
        <v>106</v>
      </c>
      <c r="C709" s="44" t="s">
        <v>106</v>
      </c>
      <c r="D709" s="44" t="s">
        <v>106</v>
      </c>
      <c r="E709" s="44" t="s">
        <v>164</v>
      </c>
      <c r="F709" s="44" t="s">
        <v>1111</v>
      </c>
      <c r="G709" s="44" t="s">
        <v>1114</v>
      </c>
      <c r="H709" s="44" t="s">
        <v>1117</v>
      </c>
      <c r="I709" s="44" t="s">
        <v>1119</v>
      </c>
      <c r="J709" s="44" t="s">
        <v>1122</v>
      </c>
      <c r="K709" s="44" t="s">
        <v>1125</v>
      </c>
      <c r="L709" s="44" t="s">
        <v>106</v>
      </c>
      <c r="M709" s="44" t="s">
        <v>106</v>
      </c>
      <c r="N709" s="44" t="s">
        <v>106</v>
      </c>
      <c r="O709" s="44" t="s">
        <v>106</v>
      </c>
      <c r="P709" s="44" t="s">
        <v>106</v>
      </c>
      <c r="Q709" s="44" t="s">
        <v>106</v>
      </c>
      <c r="R709" s="44" t="s">
        <v>106</v>
      </c>
      <c r="S709" s="44" t="s">
        <v>106</v>
      </c>
      <c r="T709" s="44" t="s">
        <v>106</v>
      </c>
      <c r="U709" s="44" t="s">
        <v>106</v>
      </c>
      <c r="V709" s="44" t="s">
        <v>106</v>
      </c>
      <c r="W709" s="44" t="s">
        <v>106</v>
      </c>
      <c r="X709" s="44" t="s">
        <v>106</v>
      </c>
      <c r="Y709" s="44" t="s">
        <v>106</v>
      </c>
    </row>
    <row r="710" spans="1:25" ht="15.75">
      <c r="A710" s="10">
        <v>41166</v>
      </c>
      <c r="B710" s="44" t="s">
        <v>106</v>
      </c>
      <c r="C710" s="44" t="s">
        <v>106</v>
      </c>
      <c r="D710" s="44" t="s">
        <v>106</v>
      </c>
      <c r="E710" s="44" t="s">
        <v>106</v>
      </c>
      <c r="F710" s="44" t="s">
        <v>1183</v>
      </c>
      <c r="G710" s="44" t="s">
        <v>1186</v>
      </c>
      <c r="H710" s="44" t="s">
        <v>1189</v>
      </c>
      <c r="I710" s="44" t="s">
        <v>1192</v>
      </c>
      <c r="J710" s="44" t="s">
        <v>1195</v>
      </c>
      <c r="K710" s="44" t="s">
        <v>1198</v>
      </c>
      <c r="L710" s="44" t="s">
        <v>1201</v>
      </c>
      <c r="M710" s="44" t="s">
        <v>106</v>
      </c>
      <c r="N710" s="44" t="s">
        <v>106</v>
      </c>
      <c r="O710" s="44" t="s">
        <v>106</v>
      </c>
      <c r="P710" s="44" t="s">
        <v>106</v>
      </c>
      <c r="Q710" s="44" t="s">
        <v>106</v>
      </c>
      <c r="R710" s="44" t="s">
        <v>106</v>
      </c>
      <c r="S710" s="44" t="s">
        <v>106</v>
      </c>
      <c r="T710" s="44" t="s">
        <v>106</v>
      </c>
      <c r="U710" s="44" t="s">
        <v>106</v>
      </c>
      <c r="V710" s="44" t="s">
        <v>106</v>
      </c>
      <c r="W710" s="44" t="s">
        <v>106</v>
      </c>
      <c r="X710" s="44" t="s">
        <v>106</v>
      </c>
      <c r="Y710" s="44" t="s">
        <v>106</v>
      </c>
    </row>
    <row r="711" spans="1:25" ht="15.75">
      <c r="A711" s="10">
        <v>41167</v>
      </c>
      <c r="B711" s="44" t="s">
        <v>106</v>
      </c>
      <c r="C711" s="44" t="s">
        <v>106</v>
      </c>
      <c r="D711" s="44" t="s">
        <v>106</v>
      </c>
      <c r="E711" s="44" t="s">
        <v>106</v>
      </c>
      <c r="F711" s="44" t="s">
        <v>106</v>
      </c>
      <c r="G711" s="44" t="s">
        <v>1256</v>
      </c>
      <c r="H711" s="44" t="s">
        <v>1259</v>
      </c>
      <c r="I711" s="44" t="s">
        <v>1262</v>
      </c>
      <c r="J711" s="44" t="s">
        <v>1265</v>
      </c>
      <c r="K711" s="44" t="s">
        <v>367</v>
      </c>
      <c r="L711" s="44" t="s">
        <v>106</v>
      </c>
      <c r="M711" s="44" t="s">
        <v>106</v>
      </c>
      <c r="N711" s="44" t="s">
        <v>106</v>
      </c>
      <c r="O711" s="44" t="s">
        <v>106</v>
      </c>
      <c r="P711" s="44" t="s">
        <v>106</v>
      </c>
      <c r="Q711" s="44" t="s">
        <v>106</v>
      </c>
      <c r="R711" s="44" t="s">
        <v>106</v>
      </c>
      <c r="S711" s="44" t="s">
        <v>106</v>
      </c>
      <c r="T711" s="44" t="s">
        <v>106</v>
      </c>
      <c r="U711" s="44" t="s">
        <v>1295</v>
      </c>
      <c r="V711" s="44" t="s">
        <v>106</v>
      </c>
      <c r="W711" s="44" t="s">
        <v>106</v>
      </c>
      <c r="X711" s="44" t="s">
        <v>106</v>
      </c>
      <c r="Y711" s="44" t="s">
        <v>106</v>
      </c>
    </row>
    <row r="712" spans="1:25" ht="15.75">
      <c r="A712" s="10">
        <v>41168</v>
      </c>
      <c r="B712" s="44" t="s">
        <v>106</v>
      </c>
      <c r="C712" s="44" t="s">
        <v>106</v>
      </c>
      <c r="D712" s="44" t="s">
        <v>106</v>
      </c>
      <c r="E712" s="44" t="s">
        <v>106</v>
      </c>
      <c r="F712" s="44" t="s">
        <v>1322</v>
      </c>
      <c r="G712" s="44" t="s">
        <v>1325</v>
      </c>
      <c r="H712" s="44" t="s">
        <v>1328</v>
      </c>
      <c r="I712" s="44" t="s">
        <v>1331</v>
      </c>
      <c r="J712" s="44" t="s">
        <v>1334</v>
      </c>
      <c r="K712" s="44" t="s">
        <v>1337</v>
      </c>
      <c r="L712" s="44" t="s">
        <v>106</v>
      </c>
      <c r="M712" s="44" t="s">
        <v>106</v>
      </c>
      <c r="N712" s="44" t="s">
        <v>106</v>
      </c>
      <c r="O712" s="44" t="s">
        <v>106</v>
      </c>
      <c r="P712" s="44" t="s">
        <v>106</v>
      </c>
      <c r="Q712" s="44" t="s">
        <v>106</v>
      </c>
      <c r="R712" s="44" t="s">
        <v>106</v>
      </c>
      <c r="S712" s="44" t="s">
        <v>106</v>
      </c>
      <c r="T712" s="44" t="s">
        <v>1360</v>
      </c>
      <c r="U712" s="44" t="s">
        <v>1363</v>
      </c>
      <c r="V712" s="44" t="s">
        <v>1366</v>
      </c>
      <c r="W712" s="44" t="s">
        <v>1369</v>
      </c>
      <c r="X712" s="44" t="s">
        <v>106</v>
      </c>
      <c r="Y712" s="44" t="s">
        <v>106</v>
      </c>
    </row>
    <row r="713" spans="1:25" ht="15.75">
      <c r="A713" s="10">
        <v>41169</v>
      </c>
      <c r="B713" s="44" t="s">
        <v>106</v>
      </c>
      <c r="C713" s="44" t="s">
        <v>1382</v>
      </c>
      <c r="D713" s="44" t="s">
        <v>106</v>
      </c>
      <c r="E713" s="44" t="s">
        <v>106</v>
      </c>
      <c r="F713" s="44" t="s">
        <v>186</v>
      </c>
      <c r="G713" s="44" t="s">
        <v>1392</v>
      </c>
      <c r="H713" s="44" t="s">
        <v>1395</v>
      </c>
      <c r="I713" s="44" t="s">
        <v>1398</v>
      </c>
      <c r="J713" s="44" t="s">
        <v>1401</v>
      </c>
      <c r="K713" s="44" t="s">
        <v>1403</v>
      </c>
      <c r="L713" s="44" t="s">
        <v>1406</v>
      </c>
      <c r="M713" s="44" t="s">
        <v>1409</v>
      </c>
      <c r="N713" s="44" t="s">
        <v>1412</v>
      </c>
      <c r="O713" s="44" t="s">
        <v>1415</v>
      </c>
      <c r="P713" s="44" t="s">
        <v>259</v>
      </c>
      <c r="Q713" s="44" t="s">
        <v>178</v>
      </c>
      <c r="R713" s="44" t="s">
        <v>1422</v>
      </c>
      <c r="S713" s="44" t="s">
        <v>1425</v>
      </c>
      <c r="T713" s="44" t="s">
        <v>1428</v>
      </c>
      <c r="U713" s="44" t="s">
        <v>1431</v>
      </c>
      <c r="V713" s="44" t="s">
        <v>1433</v>
      </c>
      <c r="W713" s="44" t="s">
        <v>106</v>
      </c>
      <c r="X713" s="44" t="s">
        <v>106</v>
      </c>
      <c r="Y713" s="44" t="s">
        <v>106</v>
      </c>
    </row>
    <row r="714" spans="1:25" ht="15.75">
      <c r="A714" s="10">
        <v>41170</v>
      </c>
      <c r="B714" s="44" t="s">
        <v>106</v>
      </c>
      <c r="C714" s="44" t="s">
        <v>106</v>
      </c>
      <c r="D714" s="44" t="s">
        <v>106</v>
      </c>
      <c r="E714" s="44" t="s">
        <v>106</v>
      </c>
      <c r="F714" s="44" t="s">
        <v>106</v>
      </c>
      <c r="G714" s="44" t="s">
        <v>1459</v>
      </c>
      <c r="H714" s="44" t="s">
        <v>1462</v>
      </c>
      <c r="I714" s="44" t="s">
        <v>163</v>
      </c>
      <c r="J714" s="44" t="s">
        <v>1467</v>
      </c>
      <c r="K714" s="44" t="s">
        <v>1470</v>
      </c>
      <c r="L714" s="44" t="s">
        <v>1473</v>
      </c>
      <c r="M714" s="44" t="s">
        <v>1476</v>
      </c>
      <c r="N714" s="44" t="s">
        <v>1479</v>
      </c>
      <c r="O714" s="44" t="s">
        <v>1482</v>
      </c>
      <c r="P714" s="44" t="s">
        <v>1485</v>
      </c>
      <c r="Q714" s="44" t="s">
        <v>106</v>
      </c>
      <c r="R714" s="44" t="s">
        <v>106</v>
      </c>
      <c r="S714" s="44" t="s">
        <v>106</v>
      </c>
      <c r="T714" s="44" t="s">
        <v>106</v>
      </c>
      <c r="U714" s="44" t="s">
        <v>1498</v>
      </c>
      <c r="V714" s="44" t="s">
        <v>106</v>
      </c>
      <c r="W714" s="44" t="s">
        <v>1504</v>
      </c>
      <c r="X714" s="44" t="s">
        <v>106</v>
      </c>
      <c r="Y714" s="44" t="s">
        <v>106</v>
      </c>
    </row>
    <row r="715" spans="1:25" ht="15.75">
      <c r="A715" s="10">
        <v>41171</v>
      </c>
      <c r="B715" s="44" t="s">
        <v>106</v>
      </c>
      <c r="C715" s="44" t="s">
        <v>106</v>
      </c>
      <c r="D715" s="44" t="s">
        <v>106</v>
      </c>
      <c r="E715" s="44" t="s">
        <v>1523</v>
      </c>
      <c r="F715" s="44" t="s">
        <v>853</v>
      </c>
      <c r="G715" s="44" t="s">
        <v>1528</v>
      </c>
      <c r="H715" s="44" t="s">
        <v>191</v>
      </c>
      <c r="I715" s="44" t="s">
        <v>1533</v>
      </c>
      <c r="J715" s="44" t="s">
        <v>1536</v>
      </c>
      <c r="K715" s="44" t="s">
        <v>106</v>
      </c>
      <c r="L715" s="44" t="s">
        <v>106</v>
      </c>
      <c r="M715" s="44" t="s">
        <v>106</v>
      </c>
      <c r="N715" s="44" t="s">
        <v>106</v>
      </c>
      <c r="O715" s="44" t="s">
        <v>111</v>
      </c>
      <c r="P715" s="44" t="s">
        <v>106</v>
      </c>
      <c r="Q715" s="44" t="s">
        <v>106</v>
      </c>
      <c r="R715" s="44" t="s">
        <v>106</v>
      </c>
      <c r="S715" s="44" t="s">
        <v>106</v>
      </c>
      <c r="T715" s="44" t="s">
        <v>570</v>
      </c>
      <c r="U715" s="44" t="s">
        <v>1562</v>
      </c>
      <c r="V715" s="44" t="s">
        <v>160</v>
      </c>
      <c r="W715" s="44" t="s">
        <v>106</v>
      </c>
      <c r="X715" s="44" t="s">
        <v>106</v>
      </c>
      <c r="Y715" s="44" t="s">
        <v>106</v>
      </c>
    </row>
    <row r="716" spans="1:25" ht="15.75">
      <c r="A716" s="10">
        <v>41172</v>
      </c>
      <c r="B716" s="44" t="s">
        <v>106</v>
      </c>
      <c r="C716" s="44" t="s">
        <v>106</v>
      </c>
      <c r="D716" s="44" t="s">
        <v>106</v>
      </c>
      <c r="E716" s="44" t="s">
        <v>1587</v>
      </c>
      <c r="F716" s="44" t="s">
        <v>106</v>
      </c>
      <c r="G716" s="44" t="s">
        <v>181</v>
      </c>
      <c r="H716" s="44" t="s">
        <v>1595</v>
      </c>
      <c r="I716" s="44" t="s">
        <v>1598</v>
      </c>
      <c r="J716" s="44" t="s">
        <v>1601</v>
      </c>
      <c r="K716" s="44" t="s">
        <v>1604</v>
      </c>
      <c r="L716" s="44" t="s">
        <v>106</v>
      </c>
      <c r="M716" s="44" t="s">
        <v>106</v>
      </c>
      <c r="N716" s="44" t="s">
        <v>106</v>
      </c>
      <c r="O716" s="44" t="s">
        <v>106</v>
      </c>
      <c r="P716" s="44" t="s">
        <v>106</v>
      </c>
      <c r="Q716" s="44" t="s">
        <v>106</v>
      </c>
      <c r="R716" s="44" t="s">
        <v>106</v>
      </c>
      <c r="S716" s="44" t="s">
        <v>106</v>
      </c>
      <c r="T716" s="44" t="s">
        <v>1629</v>
      </c>
      <c r="U716" s="44" t="s">
        <v>1632</v>
      </c>
      <c r="V716" s="44" t="s">
        <v>106</v>
      </c>
      <c r="W716" s="44" t="s">
        <v>106</v>
      </c>
      <c r="X716" s="44" t="s">
        <v>106</v>
      </c>
      <c r="Y716" s="44" t="s">
        <v>106</v>
      </c>
    </row>
    <row r="717" spans="1:25" ht="15.75">
      <c r="A717" s="10">
        <v>41173</v>
      </c>
      <c r="B717" s="44" t="s">
        <v>106</v>
      </c>
      <c r="C717" s="44" t="s">
        <v>106</v>
      </c>
      <c r="D717" s="44" t="s">
        <v>106</v>
      </c>
      <c r="E717" s="44" t="s">
        <v>106</v>
      </c>
      <c r="F717" s="44" t="s">
        <v>106</v>
      </c>
      <c r="G717" s="44" t="s">
        <v>1662</v>
      </c>
      <c r="H717" s="44" t="s">
        <v>1665</v>
      </c>
      <c r="I717" s="44" t="s">
        <v>1668</v>
      </c>
      <c r="J717" s="44" t="s">
        <v>1671</v>
      </c>
      <c r="K717" s="44" t="s">
        <v>106</v>
      </c>
      <c r="L717" s="44" t="s">
        <v>106</v>
      </c>
      <c r="M717" s="44" t="s">
        <v>106</v>
      </c>
      <c r="N717" s="44" t="s">
        <v>106</v>
      </c>
      <c r="O717" s="44" t="s">
        <v>106</v>
      </c>
      <c r="P717" s="44" t="s">
        <v>106</v>
      </c>
      <c r="Q717" s="44" t="s">
        <v>106</v>
      </c>
      <c r="R717" s="44" t="s">
        <v>106</v>
      </c>
      <c r="S717" s="44" t="s">
        <v>106</v>
      </c>
      <c r="T717" s="44" t="s">
        <v>106</v>
      </c>
      <c r="U717" s="44" t="s">
        <v>106</v>
      </c>
      <c r="V717" s="44" t="s">
        <v>106</v>
      </c>
      <c r="W717" s="44" t="s">
        <v>106</v>
      </c>
      <c r="X717" s="44" t="s">
        <v>106</v>
      </c>
      <c r="Y717" s="44" t="s">
        <v>106</v>
      </c>
    </row>
    <row r="718" spans="1:25" ht="15.75">
      <c r="A718" s="10">
        <v>41174</v>
      </c>
      <c r="B718" s="44" t="s">
        <v>106</v>
      </c>
      <c r="C718" s="44" t="s">
        <v>106</v>
      </c>
      <c r="D718" s="44" t="s">
        <v>106</v>
      </c>
      <c r="E718" s="44" t="s">
        <v>1725</v>
      </c>
      <c r="F718" s="44" t="s">
        <v>1728</v>
      </c>
      <c r="G718" s="44" t="s">
        <v>1731</v>
      </c>
      <c r="H718" s="44" t="s">
        <v>1734</v>
      </c>
      <c r="I718" s="44" t="s">
        <v>1737</v>
      </c>
      <c r="J718" s="44" t="s">
        <v>1740</v>
      </c>
      <c r="K718" s="44" t="s">
        <v>1743</v>
      </c>
      <c r="L718" s="44" t="s">
        <v>1746</v>
      </c>
      <c r="M718" s="44" t="s">
        <v>1749</v>
      </c>
      <c r="N718" s="44" t="s">
        <v>1752</v>
      </c>
      <c r="O718" s="44" t="s">
        <v>1755</v>
      </c>
      <c r="P718" s="44" t="s">
        <v>1758</v>
      </c>
      <c r="Q718" s="44" t="s">
        <v>1761</v>
      </c>
      <c r="R718" s="44" t="s">
        <v>1764</v>
      </c>
      <c r="S718" s="44" t="s">
        <v>1767</v>
      </c>
      <c r="T718" s="44" t="s">
        <v>1770</v>
      </c>
      <c r="U718" s="44" t="s">
        <v>1773</v>
      </c>
      <c r="V718" s="44" t="s">
        <v>1775</v>
      </c>
      <c r="W718" s="44" t="s">
        <v>1777</v>
      </c>
      <c r="X718" s="44" t="s">
        <v>106</v>
      </c>
      <c r="Y718" s="44" t="s">
        <v>106</v>
      </c>
    </row>
    <row r="719" spans="1:25" ht="15.75">
      <c r="A719" s="10">
        <v>41175</v>
      </c>
      <c r="B719" s="44" t="s">
        <v>106</v>
      </c>
      <c r="C719" s="44" t="s">
        <v>106</v>
      </c>
      <c r="D719" s="44" t="s">
        <v>106</v>
      </c>
      <c r="E719" s="44" t="s">
        <v>1793</v>
      </c>
      <c r="F719" s="44" t="s">
        <v>1796</v>
      </c>
      <c r="G719" s="44" t="s">
        <v>1799</v>
      </c>
      <c r="H719" s="44" t="s">
        <v>1802</v>
      </c>
      <c r="I719" s="44" t="s">
        <v>1805</v>
      </c>
      <c r="J719" s="44" t="s">
        <v>1808</v>
      </c>
      <c r="K719" s="44" t="s">
        <v>177</v>
      </c>
      <c r="L719" s="44" t="s">
        <v>187</v>
      </c>
      <c r="M719" s="44" t="s">
        <v>106</v>
      </c>
      <c r="N719" s="44" t="s">
        <v>106</v>
      </c>
      <c r="O719" s="44" t="s">
        <v>106</v>
      </c>
      <c r="P719" s="44" t="s">
        <v>106</v>
      </c>
      <c r="Q719" s="44" t="s">
        <v>106</v>
      </c>
      <c r="R719" s="44" t="s">
        <v>106</v>
      </c>
      <c r="S719" s="44" t="s">
        <v>1833</v>
      </c>
      <c r="T719" s="44" t="s">
        <v>1836</v>
      </c>
      <c r="U719" s="44" t="s">
        <v>1839</v>
      </c>
      <c r="V719" s="44" t="s">
        <v>1842</v>
      </c>
      <c r="W719" s="44" t="s">
        <v>1845</v>
      </c>
      <c r="X719" s="44" t="s">
        <v>1848</v>
      </c>
      <c r="Y719" s="44" t="s">
        <v>1852</v>
      </c>
    </row>
    <row r="720" spans="1:25" ht="15.75">
      <c r="A720" s="10">
        <v>41176</v>
      </c>
      <c r="B720" s="44" t="s">
        <v>106</v>
      </c>
      <c r="C720" s="44" t="s">
        <v>1859</v>
      </c>
      <c r="D720" s="44" t="s">
        <v>1862</v>
      </c>
      <c r="E720" s="44" t="s">
        <v>172</v>
      </c>
      <c r="F720" s="44" t="s">
        <v>1867</v>
      </c>
      <c r="G720" s="44" t="s">
        <v>1870</v>
      </c>
      <c r="H720" s="44" t="s">
        <v>1873</v>
      </c>
      <c r="I720" s="44" t="s">
        <v>1876</v>
      </c>
      <c r="J720" s="44" t="s">
        <v>1878</v>
      </c>
      <c r="K720" s="44" t="s">
        <v>1881</v>
      </c>
      <c r="L720" s="44" t="s">
        <v>201</v>
      </c>
      <c r="M720" s="44" t="s">
        <v>1886</v>
      </c>
      <c r="N720" s="44" t="s">
        <v>1889</v>
      </c>
      <c r="O720" s="44" t="s">
        <v>1891</v>
      </c>
      <c r="P720" s="44" t="s">
        <v>1894</v>
      </c>
      <c r="Q720" s="44" t="s">
        <v>1897</v>
      </c>
      <c r="R720" s="44" t="s">
        <v>1900</v>
      </c>
      <c r="S720" s="44" t="s">
        <v>1903</v>
      </c>
      <c r="T720" s="44" t="s">
        <v>1906</v>
      </c>
      <c r="U720" s="44" t="s">
        <v>1909</v>
      </c>
      <c r="V720" s="44" t="s">
        <v>1912</v>
      </c>
      <c r="W720" s="44" t="s">
        <v>1915</v>
      </c>
      <c r="X720" s="44" t="s">
        <v>1918</v>
      </c>
      <c r="Y720" s="44" t="s">
        <v>106</v>
      </c>
    </row>
    <row r="721" spans="1:25" ht="15.75">
      <c r="A721" s="10">
        <v>41177</v>
      </c>
      <c r="B721" s="44" t="s">
        <v>106</v>
      </c>
      <c r="C721" s="44" t="s">
        <v>1928</v>
      </c>
      <c r="D721" s="44" t="s">
        <v>1931</v>
      </c>
      <c r="E721" s="44" t="s">
        <v>1934</v>
      </c>
      <c r="F721" s="44" t="s">
        <v>1937</v>
      </c>
      <c r="G721" s="44" t="s">
        <v>1940</v>
      </c>
      <c r="H721" s="44" t="s">
        <v>1943</v>
      </c>
      <c r="I721" s="44" t="s">
        <v>1946</v>
      </c>
      <c r="J721" s="44" t="s">
        <v>1356</v>
      </c>
      <c r="K721" s="44" t="s">
        <v>1662</v>
      </c>
      <c r="L721" s="44" t="s">
        <v>1953</v>
      </c>
      <c r="M721" s="44" t="s">
        <v>1956</v>
      </c>
      <c r="N721" s="44" t="s">
        <v>674</v>
      </c>
      <c r="O721" s="44" t="s">
        <v>1961</v>
      </c>
      <c r="P721" s="44" t="s">
        <v>1964</v>
      </c>
      <c r="Q721" s="44" t="s">
        <v>1967</v>
      </c>
      <c r="R721" s="44" t="s">
        <v>1970</v>
      </c>
      <c r="S721" s="44" t="s">
        <v>1973</v>
      </c>
      <c r="T721" s="44" t="s">
        <v>1976</v>
      </c>
      <c r="U721" s="44" t="s">
        <v>1977</v>
      </c>
      <c r="V721" s="44" t="s">
        <v>1979</v>
      </c>
      <c r="W721" s="44" t="s">
        <v>1982</v>
      </c>
      <c r="X721" s="44" t="s">
        <v>106</v>
      </c>
      <c r="Y721" s="44" t="s">
        <v>106</v>
      </c>
    </row>
    <row r="722" spans="1:25" ht="15.75">
      <c r="A722" s="10">
        <v>41178</v>
      </c>
      <c r="B722" s="44" t="s">
        <v>106</v>
      </c>
      <c r="C722" s="44" t="s">
        <v>106</v>
      </c>
      <c r="D722" s="44" t="s">
        <v>106</v>
      </c>
      <c r="E722" s="44" t="s">
        <v>2000</v>
      </c>
      <c r="F722" s="44" t="s">
        <v>2003</v>
      </c>
      <c r="G722" s="44" t="s">
        <v>2006</v>
      </c>
      <c r="H722" s="44" t="s">
        <v>987</v>
      </c>
      <c r="I722" s="44" t="s">
        <v>2011</v>
      </c>
      <c r="J722" s="44" t="s">
        <v>2014</v>
      </c>
      <c r="K722" s="44" t="s">
        <v>2017</v>
      </c>
      <c r="L722" s="44" t="s">
        <v>2020</v>
      </c>
      <c r="M722" s="44" t="s">
        <v>106</v>
      </c>
      <c r="N722" s="44" t="s">
        <v>2026</v>
      </c>
      <c r="O722" s="44" t="s">
        <v>2029</v>
      </c>
      <c r="P722" s="44" t="s">
        <v>1629</v>
      </c>
      <c r="Q722" s="44" t="s">
        <v>2034</v>
      </c>
      <c r="R722" s="44" t="s">
        <v>219</v>
      </c>
      <c r="S722" s="44" t="s">
        <v>2039</v>
      </c>
      <c r="T722" s="44" t="s">
        <v>2042</v>
      </c>
      <c r="U722" s="44" t="s">
        <v>2045</v>
      </c>
      <c r="V722" s="44" t="s">
        <v>2048</v>
      </c>
      <c r="W722" s="44" t="s">
        <v>106</v>
      </c>
      <c r="X722" s="44" t="s">
        <v>106</v>
      </c>
      <c r="Y722" s="44" t="s">
        <v>106</v>
      </c>
    </row>
    <row r="723" spans="1:25" ht="15.75">
      <c r="A723" s="10">
        <v>41179</v>
      </c>
      <c r="B723" s="44" t="s">
        <v>106</v>
      </c>
      <c r="C723" s="44" t="s">
        <v>106</v>
      </c>
      <c r="D723" s="44" t="s">
        <v>2066</v>
      </c>
      <c r="E723" s="44" t="s">
        <v>2069</v>
      </c>
      <c r="F723" s="44" t="s">
        <v>2072</v>
      </c>
      <c r="G723" s="44" t="s">
        <v>2075</v>
      </c>
      <c r="H723" s="44" t="s">
        <v>2078</v>
      </c>
      <c r="I723" s="44" t="s">
        <v>2081</v>
      </c>
      <c r="J723" s="44" t="s">
        <v>2083</v>
      </c>
      <c r="K723" s="44" t="s">
        <v>2085</v>
      </c>
      <c r="L723" s="44" t="s">
        <v>2088</v>
      </c>
      <c r="M723" s="44" t="s">
        <v>106</v>
      </c>
      <c r="N723" s="44" t="s">
        <v>2092</v>
      </c>
      <c r="O723" s="44" t="s">
        <v>106</v>
      </c>
      <c r="P723" s="44" t="s">
        <v>2097</v>
      </c>
      <c r="Q723" s="44" t="s">
        <v>106</v>
      </c>
      <c r="R723" s="44" t="s">
        <v>106</v>
      </c>
      <c r="S723" s="44" t="s">
        <v>106</v>
      </c>
      <c r="T723" s="44" t="s">
        <v>2104</v>
      </c>
      <c r="U723" s="44" t="s">
        <v>2107</v>
      </c>
      <c r="V723" s="44" t="s">
        <v>2110</v>
      </c>
      <c r="W723" s="44" t="s">
        <v>106</v>
      </c>
      <c r="X723" s="44" t="s">
        <v>106</v>
      </c>
      <c r="Y723" s="44" t="s">
        <v>106</v>
      </c>
    </row>
    <row r="724" spans="1:25" ht="15.75">
      <c r="A724" s="10">
        <v>41180</v>
      </c>
      <c r="B724" s="44" t="s">
        <v>106</v>
      </c>
      <c r="C724" s="44" t="s">
        <v>2125</v>
      </c>
      <c r="D724" s="44" t="s">
        <v>111</v>
      </c>
      <c r="E724" s="44" t="s">
        <v>2130</v>
      </c>
      <c r="F724" s="44" t="s">
        <v>2133</v>
      </c>
      <c r="G724" s="44" t="s">
        <v>2136</v>
      </c>
      <c r="H724" s="44" t="s">
        <v>2139</v>
      </c>
      <c r="I724" s="44" t="s">
        <v>2142</v>
      </c>
      <c r="J724" s="44" t="s">
        <v>2145</v>
      </c>
      <c r="K724" s="44" t="s">
        <v>2148</v>
      </c>
      <c r="L724" s="44" t="s">
        <v>2151</v>
      </c>
      <c r="M724" s="44" t="s">
        <v>2154</v>
      </c>
      <c r="N724" s="44" t="s">
        <v>2157</v>
      </c>
      <c r="O724" s="44" t="s">
        <v>2160</v>
      </c>
      <c r="P724" s="44" t="s">
        <v>2162</v>
      </c>
      <c r="Q724" s="44" t="s">
        <v>2165</v>
      </c>
      <c r="R724" s="44" t="s">
        <v>106</v>
      </c>
      <c r="S724" s="44" t="s">
        <v>106</v>
      </c>
      <c r="T724" s="44" t="s">
        <v>2172</v>
      </c>
      <c r="U724" s="44" t="s">
        <v>2175</v>
      </c>
      <c r="V724" s="44" t="s">
        <v>1918</v>
      </c>
      <c r="W724" s="44" t="s">
        <v>106</v>
      </c>
      <c r="X724" s="44" t="s">
        <v>106</v>
      </c>
      <c r="Y724" s="44" t="s">
        <v>106</v>
      </c>
    </row>
    <row r="725" spans="1:25" ht="15.75">
      <c r="A725" s="10">
        <v>41181</v>
      </c>
      <c r="B725" s="44" t="s">
        <v>106</v>
      </c>
      <c r="C725" s="44" t="s">
        <v>106</v>
      </c>
      <c r="D725" s="44" t="s">
        <v>106</v>
      </c>
      <c r="E725" s="44" t="s">
        <v>106</v>
      </c>
      <c r="F725" s="44" t="s">
        <v>106</v>
      </c>
      <c r="G725" s="44" t="s">
        <v>2205</v>
      </c>
      <c r="H725" s="44" t="s">
        <v>343</v>
      </c>
      <c r="I725" s="44" t="s">
        <v>2210</v>
      </c>
      <c r="J725" s="44" t="s">
        <v>2213</v>
      </c>
      <c r="K725" s="44" t="s">
        <v>106</v>
      </c>
      <c r="L725" s="44" t="s">
        <v>106</v>
      </c>
      <c r="M725" s="44" t="s">
        <v>106</v>
      </c>
      <c r="N725" s="44" t="s">
        <v>106</v>
      </c>
      <c r="O725" s="44" t="s">
        <v>106</v>
      </c>
      <c r="P725" s="44" t="s">
        <v>106</v>
      </c>
      <c r="Q725" s="44" t="s">
        <v>106</v>
      </c>
      <c r="R725" s="44" t="s">
        <v>106</v>
      </c>
      <c r="S725" s="44" t="s">
        <v>106</v>
      </c>
      <c r="T725" s="44" t="s">
        <v>2240</v>
      </c>
      <c r="U725" s="44" t="s">
        <v>1683</v>
      </c>
      <c r="V725" s="44" t="s">
        <v>2245</v>
      </c>
      <c r="W725" s="44" t="s">
        <v>106</v>
      </c>
      <c r="X725" s="44" t="s">
        <v>106</v>
      </c>
      <c r="Y725" s="44" t="s">
        <v>106</v>
      </c>
    </row>
    <row r="726" spans="1:25" ht="15.75">
      <c r="A726" s="10">
        <v>41182</v>
      </c>
      <c r="B726" s="44" t="s">
        <v>106</v>
      </c>
      <c r="C726" s="44" t="s">
        <v>106</v>
      </c>
      <c r="D726" s="44" t="s">
        <v>106</v>
      </c>
      <c r="E726" s="44" t="s">
        <v>2266</v>
      </c>
      <c r="F726" s="44" t="s">
        <v>2269</v>
      </c>
      <c r="G726" s="44" t="s">
        <v>2272</v>
      </c>
      <c r="H726" s="44" t="s">
        <v>2275</v>
      </c>
      <c r="I726" s="44" t="s">
        <v>2278</v>
      </c>
      <c r="J726" s="44" t="s">
        <v>2281</v>
      </c>
      <c r="K726" s="44" t="s">
        <v>2272</v>
      </c>
      <c r="L726" s="44" t="s">
        <v>108</v>
      </c>
      <c r="M726" s="44" t="s">
        <v>106</v>
      </c>
      <c r="N726" s="44" t="s">
        <v>106</v>
      </c>
      <c r="O726" s="44" t="s">
        <v>106</v>
      </c>
      <c r="P726" s="44" t="s">
        <v>106</v>
      </c>
      <c r="Q726" s="44" t="s">
        <v>106</v>
      </c>
      <c r="R726" s="44" t="s">
        <v>106</v>
      </c>
      <c r="S726" s="44" t="s">
        <v>106</v>
      </c>
      <c r="T726" s="44" t="s">
        <v>489</v>
      </c>
      <c r="U726" s="44" t="s">
        <v>2309</v>
      </c>
      <c r="V726" s="44" t="s">
        <v>2311</v>
      </c>
      <c r="W726" s="44" t="s">
        <v>106</v>
      </c>
      <c r="X726" s="44" t="s">
        <v>106</v>
      </c>
      <c r="Y726" s="44" t="s">
        <v>106</v>
      </c>
    </row>
    <row r="727" ht="12.75">
      <c r="A727" s="5"/>
    </row>
    <row r="728" spans="1:25" ht="15.75">
      <c r="A728" s="66" t="s">
        <v>13</v>
      </c>
      <c r="B728" s="66" t="s">
        <v>54</v>
      </c>
      <c r="C728" s="66"/>
      <c r="D728" s="66"/>
      <c r="E728" s="66"/>
      <c r="F728" s="66"/>
      <c r="G728" s="66"/>
      <c r="H728" s="66"/>
      <c r="I728" s="66"/>
      <c r="J728" s="66"/>
      <c r="K728" s="66"/>
      <c r="L728" s="66"/>
      <c r="M728" s="66"/>
      <c r="N728" s="66"/>
      <c r="O728" s="66"/>
      <c r="P728" s="66"/>
      <c r="Q728" s="66"/>
      <c r="R728" s="66"/>
      <c r="S728" s="66"/>
      <c r="T728" s="66"/>
      <c r="U728" s="66"/>
      <c r="V728" s="66"/>
      <c r="W728" s="66"/>
      <c r="X728" s="66"/>
      <c r="Y728" s="66"/>
    </row>
    <row r="729" spans="1:25" ht="41.25" customHeight="1">
      <c r="A729" s="66"/>
      <c r="B729" s="6" t="s">
        <v>14</v>
      </c>
      <c r="C729" s="6" t="s">
        <v>15</v>
      </c>
      <c r="D729" s="6" t="s">
        <v>16</v>
      </c>
      <c r="E729" s="6" t="s">
        <v>17</v>
      </c>
      <c r="F729" s="6" t="s">
        <v>18</v>
      </c>
      <c r="G729" s="6" t="s">
        <v>19</v>
      </c>
      <c r="H729" s="6" t="s">
        <v>20</v>
      </c>
      <c r="I729" s="6" t="s">
        <v>21</v>
      </c>
      <c r="J729" s="6" t="s">
        <v>22</v>
      </c>
      <c r="K729" s="6" t="s">
        <v>23</v>
      </c>
      <c r="L729" s="6" t="s">
        <v>24</v>
      </c>
      <c r="M729" s="6" t="s">
        <v>25</v>
      </c>
      <c r="N729" s="6" t="s">
        <v>26</v>
      </c>
      <c r="O729" s="6" t="s">
        <v>27</v>
      </c>
      <c r="P729" s="6" t="s">
        <v>28</v>
      </c>
      <c r="Q729" s="6" t="s">
        <v>29</v>
      </c>
      <c r="R729" s="6" t="s">
        <v>30</v>
      </c>
      <c r="S729" s="6" t="s">
        <v>31</v>
      </c>
      <c r="T729" s="6" t="s">
        <v>32</v>
      </c>
      <c r="U729" s="6" t="s">
        <v>33</v>
      </c>
      <c r="V729" s="6" t="s">
        <v>34</v>
      </c>
      <c r="W729" s="6" t="s">
        <v>35</v>
      </c>
      <c r="X729" s="6" t="s">
        <v>36</v>
      </c>
      <c r="Y729" s="6" t="s">
        <v>37</v>
      </c>
    </row>
    <row r="730" spans="1:25" ht="15.75">
      <c r="A730" s="10">
        <v>41153</v>
      </c>
      <c r="B730" s="44" t="s">
        <v>259</v>
      </c>
      <c r="C730" s="44" t="s">
        <v>262</v>
      </c>
      <c r="D730" s="44" t="s">
        <v>265</v>
      </c>
      <c r="E730" s="44" t="s">
        <v>106</v>
      </c>
      <c r="F730" s="44" t="s">
        <v>106</v>
      </c>
      <c r="G730" s="44" t="s">
        <v>106</v>
      </c>
      <c r="H730" s="44" t="s">
        <v>106</v>
      </c>
      <c r="I730" s="44" t="s">
        <v>106</v>
      </c>
      <c r="J730" s="44" t="s">
        <v>106</v>
      </c>
      <c r="K730" s="44" t="s">
        <v>106</v>
      </c>
      <c r="L730" s="44" t="s">
        <v>206</v>
      </c>
      <c r="M730" s="44" t="s">
        <v>292</v>
      </c>
      <c r="N730" s="44" t="s">
        <v>295</v>
      </c>
      <c r="O730" s="44" t="s">
        <v>113</v>
      </c>
      <c r="P730" s="44" t="s">
        <v>302</v>
      </c>
      <c r="Q730" s="44" t="s">
        <v>188</v>
      </c>
      <c r="R730" s="44" t="s">
        <v>307</v>
      </c>
      <c r="S730" s="44" t="s">
        <v>310</v>
      </c>
      <c r="T730" s="44" t="s">
        <v>313</v>
      </c>
      <c r="U730" s="44" t="s">
        <v>106</v>
      </c>
      <c r="V730" s="44" t="s">
        <v>106</v>
      </c>
      <c r="W730" s="44" t="s">
        <v>322</v>
      </c>
      <c r="X730" s="44" t="s">
        <v>325</v>
      </c>
      <c r="Y730" s="44" t="s">
        <v>328</v>
      </c>
    </row>
    <row r="731" spans="1:25" ht="15.75">
      <c r="A731" s="10">
        <v>41154</v>
      </c>
      <c r="B731" s="44" t="s">
        <v>332</v>
      </c>
      <c r="C731" s="44" t="s">
        <v>335</v>
      </c>
      <c r="D731" s="44" t="s">
        <v>338</v>
      </c>
      <c r="E731" s="44" t="s">
        <v>162</v>
      </c>
      <c r="F731" s="44" t="s">
        <v>106</v>
      </c>
      <c r="G731" s="44" t="s">
        <v>106</v>
      </c>
      <c r="H731" s="44" t="s">
        <v>109</v>
      </c>
      <c r="I731" s="44" t="s">
        <v>106</v>
      </c>
      <c r="J731" s="44" t="s">
        <v>106</v>
      </c>
      <c r="K731" s="44" t="s">
        <v>106</v>
      </c>
      <c r="L731" s="44" t="s">
        <v>106</v>
      </c>
      <c r="M731" s="44" t="s">
        <v>106</v>
      </c>
      <c r="N731" s="44" t="s">
        <v>368</v>
      </c>
      <c r="O731" s="44" t="s">
        <v>106</v>
      </c>
      <c r="P731" s="44" t="s">
        <v>373</v>
      </c>
      <c r="Q731" s="44" t="s">
        <v>106</v>
      </c>
      <c r="R731" s="44" t="s">
        <v>106</v>
      </c>
      <c r="S731" s="44" t="s">
        <v>106</v>
      </c>
      <c r="T731" s="44" t="s">
        <v>106</v>
      </c>
      <c r="U731" s="44" t="s">
        <v>106</v>
      </c>
      <c r="V731" s="44" t="s">
        <v>106</v>
      </c>
      <c r="W731" s="44" t="s">
        <v>106</v>
      </c>
      <c r="X731" s="44" t="s">
        <v>396</v>
      </c>
      <c r="Y731" s="44" t="s">
        <v>400</v>
      </c>
    </row>
    <row r="732" spans="1:25" ht="15.75">
      <c r="A732" s="10">
        <v>41155</v>
      </c>
      <c r="B732" s="44" t="s">
        <v>106</v>
      </c>
      <c r="C732" s="44" t="s">
        <v>106</v>
      </c>
      <c r="D732" s="44" t="s">
        <v>106</v>
      </c>
      <c r="E732" s="44" t="s">
        <v>106</v>
      </c>
      <c r="F732" s="44" t="s">
        <v>106</v>
      </c>
      <c r="G732" s="44" t="s">
        <v>106</v>
      </c>
      <c r="H732" s="44" t="s">
        <v>106</v>
      </c>
      <c r="I732" s="44" t="s">
        <v>106</v>
      </c>
      <c r="J732" s="44" t="s">
        <v>106</v>
      </c>
      <c r="K732" s="44" t="s">
        <v>106</v>
      </c>
      <c r="L732" s="44" t="s">
        <v>431</v>
      </c>
      <c r="M732" s="44" t="s">
        <v>434</v>
      </c>
      <c r="N732" s="44" t="s">
        <v>106</v>
      </c>
      <c r="O732" s="44" t="s">
        <v>106</v>
      </c>
      <c r="P732" s="44" t="s">
        <v>106</v>
      </c>
      <c r="Q732" s="44" t="s">
        <v>446</v>
      </c>
      <c r="R732" s="44" t="s">
        <v>449</v>
      </c>
      <c r="S732" s="44" t="s">
        <v>106</v>
      </c>
      <c r="T732" s="44" t="s">
        <v>455</v>
      </c>
      <c r="U732" s="44" t="s">
        <v>458</v>
      </c>
      <c r="V732" s="44" t="s">
        <v>106</v>
      </c>
      <c r="W732" s="44" t="s">
        <v>464</v>
      </c>
      <c r="X732" s="44" t="s">
        <v>467</v>
      </c>
      <c r="Y732" s="44" t="s">
        <v>470</v>
      </c>
    </row>
    <row r="733" spans="1:25" ht="15.75">
      <c r="A733" s="10">
        <v>41156</v>
      </c>
      <c r="B733" s="44" t="s">
        <v>474</v>
      </c>
      <c r="C733" s="44" t="s">
        <v>477</v>
      </c>
      <c r="D733" s="44" t="s">
        <v>480</v>
      </c>
      <c r="E733" s="44" t="s">
        <v>483</v>
      </c>
      <c r="F733" s="44" t="s">
        <v>106</v>
      </c>
      <c r="G733" s="44" t="s">
        <v>106</v>
      </c>
      <c r="H733" s="44" t="s">
        <v>106</v>
      </c>
      <c r="I733" s="44" t="s">
        <v>106</v>
      </c>
      <c r="J733" s="44" t="s">
        <v>106</v>
      </c>
      <c r="K733" s="44" t="s">
        <v>106</v>
      </c>
      <c r="L733" s="44" t="s">
        <v>504</v>
      </c>
      <c r="M733" s="44" t="s">
        <v>507</v>
      </c>
      <c r="N733" s="44" t="s">
        <v>509</v>
      </c>
      <c r="O733" s="44" t="s">
        <v>512</v>
      </c>
      <c r="P733" s="44" t="s">
        <v>515</v>
      </c>
      <c r="Q733" s="44" t="s">
        <v>518</v>
      </c>
      <c r="R733" s="44" t="s">
        <v>521</v>
      </c>
      <c r="S733" s="44" t="s">
        <v>523</v>
      </c>
      <c r="T733" s="44" t="s">
        <v>161</v>
      </c>
      <c r="U733" s="44" t="s">
        <v>527</v>
      </c>
      <c r="V733" s="44" t="s">
        <v>530</v>
      </c>
      <c r="W733" s="44" t="s">
        <v>533</v>
      </c>
      <c r="X733" s="44" t="s">
        <v>536</v>
      </c>
      <c r="Y733" s="44" t="s">
        <v>539</v>
      </c>
    </row>
    <row r="734" spans="1:25" ht="15.75">
      <c r="A734" s="10">
        <v>41157</v>
      </c>
      <c r="B734" s="44" t="s">
        <v>543</v>
      </c>
      <c r="C734" s="44" t="s">
        <v>546</v>
      </c>
      <c r="D734" s="44" t="s">
        <v>549</v>
      </c>
      <c r="E734" s="44" t="s">
        <v>106</v>
      </c>
      <c r="F734" s="44" t="s">
        <v>106</v>
      </c>
      <c r="G734" s="44" t="s">
        <v>106</v>
      </c>
      <c r="H734" s="44" t="s">
        <v>106</v>
      </c>
      <c r="I734" s="44" t="s">
        <v>106</v>
      </c>
      <c r="J734" s="44" t="s">
        <v>106</v>
      </c>
      <c r="K734" s="44" t="s">
        <v>570</v>
      </c>
      <c r="L734" s="44" t="s">
        <v>573</v>
      </c>
      <c r="M734" s="44" t="s">
        <v>576</v>
      </c>
      <c r="N734" s="44" t="s">
        <v>579</v>
      </c>
      <c r="O734" s="44" t="s">
        <v>582</v>
      </c>
      <c r="P734" s="44" t="s">
        <v>585</v>
      </c>
      <c r="Q734" s="44" t="s">
        <v>588</v>
      </c>
      <c r="R734" s="44" t="s">
        <v>190</v>
      </c>
      <c r="S734" s="44" t="s">
        <v>593</v>
      </c>
      <c r="T734" s="44" t="s">
        <v>596</v>
      </c>
      <c r="U734" s="44" t="s">
        <v>599</v>
      </c>
      <c r="V734" s="44" t="s">
        <v>602</v>
      </c>
      <c r="W734" s="44" t="s">
        <v>605</v>
      </c>
      <c r="X734" s="44" t="s">
        <v>608</v>
      </c>
      <c r="Y734" s="44" t="s">
        <v>611</v>
      </c>
    </row>
    <row r="735" spans="1:25" ht="15.75">
      <c r="A735" s="10">
        <v>41158</v>
      </c>
      <c r="B735" s="44" t="s">
        <v>615</v>
      </c>
      <c r="C735" s="44" t="s">
        <v>618</v>
      </c>
      <c r="D735" s="44" t="s">
        <v>621</v>
      </c>
      <c r="E735" s="44" t="s">
        <v>624</v>
      </c>
      <c r="F735" s="44" t="s">
        <v>627</v>
      </c>
      <c r="G735" s="44" t="s">
        <v>106</v>
      </c>
      <c r="H735" s="44" t="s">
        <v>106</v>
      </c>
      <c r="I735" s="44" t="s">
        <v>637</v>
      </c>
      <c r="J735" s="44" t="s">
        <v>640</v>
      </c>
      <c r="K735" s="44" t="s">
        <v>643</v>
      </c>
      <c r="L735" s="44" t="s">
        <v>646</v>
      </c>
      <c r="M735" s="44" t="s">
        <v>648</v>
      </c>
      <c r="N735" s="44" t="s">
        <v>651</v>
      </c>
      <c r="O735" s="44" t="s">
        <v>654</v>
      </c>
      <c r="P735" s="44" t="s">
        <v>657</v>
      </c>
      <c r="Q735" s="44" t="s">
        <v>660</v>
      </c>
      <c r="R735" s="44" t="s">
        <v>663</v>
      </c>
      <c r="S735" s="44" t="s">
        <v>665</v>
      </c>
      <c r="T735" s="44" t="s">
        <v>668</v>
      </c>
      <c r="U735" s="44" t="s">
        <v>671</v>
      </c>
      <c r="V735" s="44" t="s">
        <v>674</v>
      </c>
      <c r="W735" s="44" t="s">
        <v>676</v>
      </c>
      <c r="X735" s="44" t="s">
        <v>679</v>
      </c>
      <c r="Y735" s="44" t="s">
        <v>682</v>
      </c>
    </row>
    <row r="736" spans="1:25" ht="15.75">
      <c r="A736" s="10">
        <v>41159</v>
      </c>
      <c r="B736" s="44" t="s">
        <v>686</v>
      </c>
      <c r="C736" s="44" t="s">
        <v>689</v>
      </c>
      <c r="D736" s="44" t="s">
        <v>692</v>
      </c>
      <c r="E736" s="44" t="s">
        <v>106</v>
      </c>
      <c r="F736" s="44" t="s">
        <v>106</v>
      </c>
      <c r="G736" s="44" t="s">
        <v>106</v>
      </c>
      <c r="H736" s="44" t="s">
        <v>106</v>
      </c>
      <c r="I736" s="44" t="s">
        <v>106</v>
      </c>
      <c r="J736" s="44" t="s">
        <v>106</v>
      </c>
      <c r="K736" s="44" t="s">
        <v>714</v>
      </c>
      <c r="L736" s="44" t="s">
        <v>716</v>
      </c>
      <c r="M736" s="44" t="s">
        <v>719</v>
      </c>
      <c r="N736" s="44" t="s">
        <v>723</v>
      </c>
      <c r="O736" s="44" t="s">
        <v>726</v>
      </c>
      <c r="P736" s="44" t="s">
        <v>729</v>
      </c>
      <c r="Q736" s="44" t="s">
        <v>732</v>
      </c>
      <c r="R736" s="44" t="s">
        <v>735</v>
      </c>
      <c r="S736" s="44" t="s">
        <v>738</v>
      </c>
      <c r="T736" s="44" t="s">
        <v>741</v>
      </c>
      <c r="U736" s="44" t="s">
        <v>109</v>
      </c>
      <c r="V736" s="44" t="s">
        <v>106</v>
      </c>
      <c r="W736" s="44" t="s">
        <v>750</v>
      </c>
      <c r="X736" s="44" t="s">
        <v>753</v>
      </c>
      <c r="Y736" s="44" t="s">
        <v>756</v>
      </c>
    </row>
    <row r="737" spans="1:25" ht="15.75">
      <c r="A737" s="10">
        <v>41160</v>
      </c>
      <c r="B737" s="44" t="s">
        <v>760</v>
      </c>
      <c r="C737" s="44" t="s">
        <v>763</v>
      </c>
      <c r="D737" s="44" t="s">
        <v>766</v>
      </c>
      <c r="E737" s="44" t="s">
        <v>106</v>
      </c>
      <c r="F737" s="44" t="s">
        <v>106</v>
      </c>
      <c r="G737" s="44" t="s">
        <v>106</v>
      </c>
      <c r="H737" s="44" t="s">
        <v>106</v>
      </c>
      <c r="I737" s="44" t="s">
        <v>106</v>
      </c>
      <c r="J737" s="44" t="s">
        <v>106</v>
      </c>
      <c r="K737" s="44" t="s">
        <v>106</v>
      </c>
      <c r="L737" s="44" t="s">
        <v>106</v>
      </c>
      <c r="M737" s="44" t="s">
        <v>106</v>
      </c>
      <c r="N737" s="44" t="s">
        <v>106</v>
      </c>
      <c r="O737" s="44" t="s">
        <v>106</v>
      </c>
      <c r="P737" s="44" t="s">
        <v>107</v>
      </c>
      <c r="Q737" s="44" t="s">
        <v>185</v>
      </c>
      <c r="R737" s="44" t="s">
        <v>806</v>
      </c>
      <c r="S737" s="44" t="s">
        <v>809</v>
      </c>
      <c r="T737" s="44" t="s">
        <v>812</v>
      </c>
      <c r="U737" s="44" t="s">
        <v>106</v>
      </c>
      <c r="V737" s="44" t="s">
        <v>106</v>
      </c>
      <c r="W737" s="44" t="s">
        <v>106</v>
      </c>
      <c r="X737" s="44" t="s">
        <v>823</v>
      </c>
      <c r="Y737" s="44" t="s">
        <v>826</v>
      </c>
    </row>
    <row r="738" spans="1:25" ht="15.75">
      <c r="A738" s="10">
        <v>41161</v>
      </c>
      <c r="B738" s="44" t="s">
        <v>206</v>
      </c>
      <c r="C738" s="44" t="s">
        <v>106</v>
      </c>
      <c r="D738" s="44" t="s">
        <v>106</v>
      </c>
      <c r="E738" s="44" t="s">
        <v>106</v>
      </c>
      <c r="F738" s="44" t="s">
        <v>106</v>
      </c>
      <c r="G738" s="44" t="s">
        <v>106</v>
      </c>
      <c r="H738" s="44" t="s">
        <v>106</v>
      </c>
      <c r="I738" s="44" t="s">
        <v>106</v>
      </c>
      <c r="J738" s="44" t="s">
        <v>106</v>
      </c>
      <c r="K738" s="44" t="s">
        <v>106</v>
      </c>
      <c r="L738" s="44" t="s">
        <v>856</v>
      </c>
      <c r="M738" s="44" t="s">
        <v>338</v>
      </c>
      <c r="N738" s="44" t="s">
        <v>860</v>
      </c>
      <c r="O738" s="44" t="s">
        <v>863</v>
      </c>
      <c r="P738" s="44" t="s">
        <v>866</v>
      </c>
      <c r="Q738" s="44" t="s">
        <v>869</v>
      </c>
      <c r="R738" s="44" t="s">
        <v>106</v>
      </c>
      <c r="S738" s="44" t="s">
        <v>106</v>
      </c>
      <c r="T738" s="44" t="s">
        <v>106</v>
      </c>
      <c r="U738" s="44" t="s">
        <v>106</v>
      </c>
      <c r="V738" s="44" t="s">
        <v>106</v>
      </c>
      <c r="W738" s="44" t="s">
        <v>887</v>
      </c>
      <c r="X738" s="44" t="s">
        <v>890</v>
      </c>
      <c r="Y738" s="44" t="s">
        <v>173</v>
      </c>
    </row>
    <row r="739" spans="1:25" ht="15.75">
      <c r="A739" s="10">
        <v>41162</v>
      </c>
      <c r="B739" s="44" t="s">
        <v>896</v>
      </c>
      <c r="C739" s="44" t="s">
        <v>899</v>
      </c>
      <c r="D739" s="44" t="s">
        <v>902</v>
      </c>
      <c r="E739" s="44" t="s">
        <v>905</v>
      </c>
      <c r="F739" s="44" t="s">
        <v>106</v>
      </c>
      <c r="G739" s="44" t="s">
        <v>106</v>
      </c>
      <c r="H739" s="44" t="s">
        <v>106</v>
      </c>
      <c r="I739" s="44" t="s">
        <v>106</v>
      </c>
      <c r="J739" s="44" t="s">
        <v>106</v>
      </c>
      <c r="K739" s="44" t="s">
        <v>106</v>
      </c>
      <c r="L739" s="44" t="s">
        <v>925</v>
      </c>
      <c r="M739" s="44" t="s">
        <v>928</v>
      </c>
      <c r="N739" s="44" t="s">
        <v>106</v>
      </c>
      <c r="O739" s="44" t="s">
        <v>106</v>
      </c>
      <c r="P739" s="44" t="s">
        <v>106</v>
      </c>
      <c r="Q739" s="44" t="s">
        <v>106</v>
      </c>
      <c r="R739" s="44" t="s">
        <v>106</v>
      </c>
      <c r="S739" s="44" t="s">
        <v>106</v>
      </c>
      <c r="T739" s="44" t="s">
        <v>106</v>
      </c>
      <c r="U739" s="44" t="s">
        <v>106</v>
      </c>
      <c r="V739" s="44" t="s">
        <v>106</v>
      </c>
      <c r="W739" s="44" t="s">
        <v>955</v>
      </c>
      <c r="X739" s="44" t="s">
        <v>958</v>
      </c>
      <c r="Y739" s="44" t="s">
        <v>961</v>
      </c>
    </row>
    <row r="740" spans="1:25" ht="15.75">
      <c r="A740" s="10">
        <v>41163</v>
      </c>
      <c r="B740" s="44" t="s">
        <v>183</v>
      </c>
      <c r="C740" s="44" t="s">
        <v>967</v>
      </c>
      <c r="D740" s="44" t="s">
        <v>109</v>
      </c>
      <c r="E740" s="44" t="s">
        <v>106</v>
      </c>
      <c r="F740" s="44" t="s">
        <v>106</v>
      </c>
      <c r="G740" s="44" t="s">
        <v>106</v>
      </c>
      <c r="H740" s="44" t="s">
        <v>106</v>
      </c>
      <c r="I740" s="44" t="s">
        <v>106</v>
      </c>
      <c r="J740" s="44" t="s">
        <v>106</v>
      </c>
      <c r="K740" s="44" t="s">
        <v>106</v>
      </c>
      <c r="L740" s="44" t="s">
        <v>106</v>
      </c>
      <c r="M740" s="44" t="s">
        <v>106</v>
      </c>
      <c r="N740" s="44" t="s">
        <v>106</v>
      </c>
      <c r="O740" s="44" t="s">
        <v>106</v>
      </c>
      <c r="P740" s="44" t="s">
        <v>106</v>
      </c>
      <c r="Q740" s="44" t="s">
        <v>1004</v>
      </c>
      <c r="R740" s="44" t="s">
        <v>1007</v>
      </c>
      <c r="S740" s="44" t="s">
        <v>1010</v>
      </c>
      <c r="T740" s="44" t="s">
        <v>1013</v>
      </c>
      <c r="U740" s="44" t="s">
        <v>1016</v>
      </c>
      <c r="V740" s="44" t="s">
        <v>1019</v>
      </c>
      <c r="W740" s="44" t="s">
        <v>1022</v>
      </c>
      <c r="X740" s="44" t="s">
        <v>1025</v>
      </c>
      <c r="Y740" s="44" t="s">
        <v>1028</v>
      </c>
    </row>
    <row r="741" spans="1:25" ht="15.75">
      <c r="A741" s="10">
        <v>41164</v>
      </c>
      <c r="B741" s="44" t="s">
        <v>1032</v>
      </c>
      <c r="C741" s="44" t="s">
        <v>1035</v>
      </c>
      <c r="D741" s="44" t="s">
        <v>106</v>
      </c>
      <c r="E741" s="44" t="s">
        <v>106</v>
      </c>
      <c r="F741" s="44" t="s">
        <v>106</v>
      </c>
      <c r="G741" s="44" t="s">
        <v>106</v>
      </c>
      <c r="H741" s="44" t="s">
        <v>106</v>
      </c>
      <c r="I741" s="44" t="s">
        <v>106</v>
      </c>
      <c r="J741" s="44" t="s">
        <v>106</v>
      </c>
      <c r="K741" s="44" t="s">
        <v>106</v>
      </c>
      <c r="L741" s="44" t="s">
        <v>1061</v>
      </c>
      <c r="M741" s="44" t="s">
        <v>1064</v>
      </c>
      <c r="N741" s="44" t="s">
        <v>1067</v>
      </c>
      <c r="O741" s="44" t="s">
        <v>197</v>
      </c>
      <c r="P741" s="44" t="s">
        <v>1072</v>
      </c>
      <c r="Q741" s="44" t="s">
        <v>1075</v>
      </c>
      <c r="R741" s="44" t="s">
        <v>1078</v>
      </c>
      <c r="S741" s="44" t="s">
        <v>1081</v>
      </c>
      <c r="T741" s="44" t="s">
        <v>1083</v>
      </c>
      <c r="U741" s="44" t="s">
        <v>1085</v>
      </c>
      <c r="V741" s="44" t="s">
        <v>106</v>
      </c>
      <c r="W741" s="44" t="s">
        <v>194</v>
      </c>
      <c r="X741" s="44" t="s">
        <v>1093</v>
      </c>
      <c r="Y741" s="44" t="s">
        <v>1096</v>
      </c>
    </row>
    <row r="742" spans="1:25" ht="15.75">
      <c r="A742" s="10">
        <v>41165</v>
      </c>
      <c r="B742" s="44" t="s">
        <v>1100</v>
      </c>
      <c r="C742" s="44" t="s">
        <v>1103</v>
      </c>
      <c r="D742" s="44" t="s">
        <v>1106</v>
      </c>
      <c r="E742" s="44" t="s">
        <v>106</v>
      </c>
      <c r="F742" s="44" t="s">
        <v>106</v>
      </c>
      <c r="G742" s="44" t="s">
        <v>106</v>
      </c>
      <c r="H742" s="44" t="s">
        <v>106</v>
      </c>
      <c r="I742" s="44" t="s">
        <v>106</v>
      </c>
      <c r="J742" s="44" t="s">
        <v>106</v>
      </c>
      <c r="K742" s="44" t="s">
        <v>106</v>
      </c>
      <c r="L742" s="44" t="s">
        <v>1128</v>
      </c>
      <c r="M742" s="44" t="s">
        <v>1131</v>
      </c>
      <c r="N742" s="44" t="s">
        <v>1134</v>
      </c>
      <c r="O742" s="44" t="s">
        <v>1137</v>
      </c>
      <c r="P742" s="44" t="s">
        <v>1140</v>
      </c>
      <c r="Q742" s="44" t="s">
        <v>1143</v>
      </c>
      <c r="R742" s="44" t="s">
        <v>1146</v>
      </c>
      <c r="S742" s="44" t="s">
        <v>1149</v>
      </c>
      <c r="T742" s="44" t="s">
        <v>1152</v>
      </c>
      <c r="U742" s="44" t="s">
        <v>1155</v>
      </c>
      <c r="V742" s="44" t="s">
        <v>1158</v>
      </c>
      <c r="W742" s="44" t="s">
        <v>1161</v>
      </c>
      <c r="X742" s="44" t="s">
        <v>1164</v>
      </c>
      <c r="Y742" s="44" t="s">
        <v>1167</v>
      </c>
    </row>
    <row r="743" spans="1:25" ht="15.75">
      <c r="A743" s="10">
        <v>41166</v>
      </c>
      <c r="B743" s="44" t="s">
        <v>1171</v>
      </c>
      <c r="C743" s="44" t="s">
        <v>1174</v>
      </c>
      <c r="D743" s="44" t="s">
        <v>1177</v>
      </c>
      <c r="E743" s="44" t="s">
        <v>1180</v>
      </c>
      <c r="F743" s="44" t="s">
        <v>106</v>
      </c>
      <c r="G743" s="44" t="s">
        <v>106</v>
      </c>
      <c r="H743" s="44" t="s">
        <v>106</v>
      </c>
      <c r="I743" s="44" t="s">
        <v>106</v>
      </c>
      <c r="J743" s="44" t="s">
        <v>106</v>
      </c>
      <c r="K743" s="44" t="s">
        <v>106</v>
      </c>
      <c r="L743" s="44" t="s">
        <v>1202</v>
      </c>
      <c r="M743" s="44" t="s">
        <v>1205</v>
      </c>
      <c r="N743" s="44" t="s">
        <v>1208</v>
      </c>
      <c r="O743" s="44" t="s">
        <v>1211</v>
      </c>
      <c r="P743" s="44" t="s">
        <v>1214</v>
      </c>
      <c r="Q743" s="44" t="s">
        <v>1217</v>
      </c>
      <c r="R743" s="44" t="s">
        <v>1219</v>
      </c>
      <c r="S743" s="44" t="s">
        <v>1222</v>
      </c>
      <c r="T743" s="44" t="s">
        <v>1225</v>
      </c>
      <c r="U743" s="44" t="s">
        <v>1228</v>
      </c>
      <c r="V743" s="44" t="s">
        <v>1231</v>
      </c>
      <c r="W743" s="44" t="s">
        <v>1234</v>
      </c>
      <c r="X743" s="44" t="s">
        <v>174</v>
      </c>
      <c r="Y743" s="44" t="s">
        <v>1237</v>
      </c>
    </row>
    <row r="744" spans="1:25" ht="15.75">
      <c r="A744" s="10">
        <v>41167</v>
      </c>
      <c r="B744" s="44" t="s">
        <v>1241</v>
      </c>
      <c r="C744" s="44" t="s">
        <v>1244</v>
      </c>
      <c r="D744" s="44" t="s">
        <v>1247</v>
      </c>
      <c r="E744" s="44" t="s">
        <v>1250</v>
      </c>
      <c r="F744" s="44" t="s">
        <v>1253</v>
      </c>
      <c r="G744" s="44" t="s">
        <v>106</v>
      </c>
      <c r="H744" s="44" t="s">
        <v>106</v>
      </c>
      <c r="I744" s="44" t="s">
        <v>106</v>
      </c>
      <c r="J744" s="44" t="s">
        <v>106</v>
      </c>
      <c r="K744" s="44" t="s">
        <v>301</v>
      </c>
      <c r="L744" s="44" t="s">
        <v>180</v>
      </c>
      <c r="M744" s="44" t="s">
        <v>1272</v>
      </c>
      <c r="N744" s="44" t="s">
        <v>1275</v>
      </c>
      <c r="O744" s="44" t="s">
        <v>1278</v>
      </c>
      <c r="P744" s="44" t="s">
        <v>1281</v>
      </c>
      <c r="Q744" s="44" t="s">
        <v>1284</v>
      </c>
      <c r="R744" s="44" t="s">
        <v>1287</v>
      </c>
      <c r="S744" s="44" t="s">
        <v>1289</v>
      </c>
      <c r="T744" s="44" t="s">
        <v>1292</v>
      </c>
      <c r="U744" s="44" t="s">
        <v>112</v>
      </c>
      <c r="V744" s="44" t="s">
        <v>205</v>
      </c>
      <c r="W744" s="44" t="s">
        <v>1300</v>
      </c>
      <c r="X744" s="44" t="s">
        <v>1303</v>
      </c>
      <c r="Y744" s="44" t="s">
        <v>1306</v>
      </c>
    </row>
    <row r="745" spans="1:25" ht="15.75">
      <c r="A745" s="10">
        <v>41168</v>
      </c>
      <c r="B745" s="44" t="s">
        <v>1310</v>
      </c>
      <c r="C745" s="44" t="s">
        <v>1313</v>
      </c>
      <c r="D745" s="44" t="s">
        <v>1316</v>
      </c>
      <c r="E745" s="44" t="s">
        <v>1319</v>
      </c>
      <c r="F745" s="44" t="s">
        <v>106</v>
      </c>
      <c r="G745" s="44" t="s">
        <v>106</v>
      </c>
      <c r="H745" s="44" t="s">
        <v>106</v>
      </c>
      <c r="I745" s="44" t="s">
        <v>106</v>
      </c>
      <c r="J745" s="44" t="s">
        <v>106</v>
      </c>
      <c r="K745" s="44" t="s">
        <v>110</v>
      </c>
      <c r="L745" s="44" t="s">
        <v>193</v>
      </c>
      <c r="M745" s="44" t="s">
        <v>1342</v>
      </c>
      <c r="N745" s="44" t="s">
        <v>1345</v>
      </c>
      <c r="O745" s="44" t="s">
        <v>1348</v>
      </c>
      <c r="P745" s="44" t="s">
        <v>1351</v>
      </c>
      <c r="Q745" s="44" t="s">
        <v>1353</v>
      </c>
      <c r="R745" s="44" t="s">
        <v>1356</v>
      </c>
      <c r="S745" s="44" t="s">
        <v>1358</v>
      </c>
      <c r="T745" s="44" t="s">
        <v>106</v>
      </c>
      <c r="U745" s="44" t="s">
        <v>106</v>
      </c>
      <c r="V745" s="44" t="s">
        <v>106</v>
      </c>
      <c r="W745" s="44" t="s">
        <v>106</v>
      </c>
      <c r="X745" s="44" t="s">
        <v>1372</v>
      </c>
      <c r="Y745" s="44" t="s">
        <v>1375</v>
      </c>
    </row>
    <row r="746" spans="1:25" ht="15.75">
      <c r="A746" s="10">
        <v>41169</v>
      </c>
      <c r="B746" s="44" t="s">
        <v>1379</v>
      </c>
      <c r="C746" s="44" t="s">
        <v>106</v>
      </c>
      <c r="D746" s="44" t="s">
        <v>1384</v>
      </c>
      <c r="E746" s="44" t="s">
        <v>1387</v>
      </c>
      <c r="F746" s="44" t="s">
        <v>106</v>
      </c>
      <c r="G746" s="44" t="s">
        <v>106</v>
      </c>
      <c r="H746" s="44" t="s">
        <v>106</v>
      </c>
      <c r="I746" s="44" t="s">
        <v>106</v>
      </c>
      <c r="J746" s="44" t="s">
        <v>106</v>
      </c>
      <c r="K746" s="44" t="s">
        <v>106</v>
      </c>
      <c r="L746" s="44" t="s">
        <v>106</v>
      </c>
      <c r="M746" s="44" t="s">
        <v>106</v>
      </c>
      <c r="N746" s="44" t="s">
        <v>106</v>
      </c>
      <c r="O746" s="44" t="s">
        <v>106</v>
      </c>
      <c r="P746" s="44" t="s">
        <v>106</v>
      </c>
      <c r="Q746" s="44" t="s">
        <v>106</v>
      </c>
      <c r="R746" s="44" t="s">
        <v>106</v>
      </c>
      <c r="S746" s="44" t="s">
        <v>106</v>
      </c>
      <c r="T746" s="44" t="s">
        <v>106</v>
      </c>
      <c r="U746" s="44" t="s">
        <v>106</v>
      </c>
      <c r="V746" s="44" t="s">
        <v>106</v>
      </c>
      <c r="W746" s="44" t="s">
        <v>1435</v>
      </c>
      <c r="X746" s="44" t="s">
        <v>1438</v>
      </c>
      <c r="Y746" s="44" t="s">
        <v>1440</v>
      </c>
    </row>
    <row r="747" spans="1:25" ht="15.75">
      <c r="A747" s="10">
        <v>41170</v>
      </c>
      <c r="B747" s="44" t="s">
        <v>1444</v>
      </c>
      <c r="C747" s="44" t="s">
        <v>1447</v>
      </c>
      <c r="D747" s="44" t="s">
        <v>1450</v>
      </c>
      <c r="E747" s="44" t="s">
        <v>1453</v>
      </c>
      <c r="F747" s="44" t="s">
        <v>1456</v>
      </c>
      <c r="G747" s="44" t="s">
        <v>106</v>
      </c>
      <c r="H747" s="44" t="s">
        <v>106</v>
      </c>
      <c r="I747" s="44" t="s">
        <v>106</v>
      </c>
      <c r="J747" s="44" t="s">
        <v>106</v>
      </c>
      <c r="K747" s="44" t="s">
        <v>106</v>
      </c>
      <c r="L747" s="44" t="s">
        <v>106</v>
      </c>
      <c r="M747" s="44" t="s">
        <v>106</v>
      </c>
      <c r="N747" s="44" t="s">
        <v>106</v>
      </c>
      <c r="O747" s="44" t="s">
        <v>106</v>
      </c>
      <c r="P747" s="44" t="s">
        <v>106</v>
      </c>
      <c r="Q747" s="44" t="s">
        <v>1487</v>
      </c>
      <c r="R747" s="44" t="s">
        <v>1490</v>
      </c>
      <c r="S747" s="44" t="s">
        <v>1493</v>
      </c>
      <c r="T747" s="44" t="s">
        <v>1495</v>
      </c>
      <c r="U747" s="44" t="s">
        <v>106</v>
      </c>
      <c r="V747" s="44" t="s">
        <v>1501</v>
      </c>
      <c r="W747" s="44" t="s">
        <v>106</v>
      </c>
      <c r="X747" s="44" t="s">
        <v>1507</v>
      </c>
      <c r="Y747" s="44" t="s">
        <v>1510</v>
      </c>
    </row>
    <row r="748" spans="1:25" ht="15.75">
      <c r="A748" s="10">
        <v>41171</v>
      </c>
      <c r="B748" s="44" t="s">
        <v>1514</v>
      </c>
      <c r="C748" s="44" t="s">
        <v>1517</v>
      </c>
      <c r="D748" s="44" t="s">
        <v>1520</v>
      </c>
      <c r="E748" s="44" t="s">
        <v>176</v>
      </c>
      <c r="F748" s="44" t="s">
        <v>106</v>
      </c>
      <c r="G748" s="44" t="s">
        <v>106</v>
      </c>
      <c r="H748" s="44" t="s">
        <v>106</v>
      </c>
      <c r="I748" s="44" t="s">
        <v>106</v>
      </c>
      <c r="J748" s="44" t="s">
        <v>106</v>
      </c>
      <c r="K748" s="44" t="s">
        <v>364</v>
      </c>
      <c r="L748" s="44" t="s">
        <v>1541</v>
      </c>
      <c r="M748" s="44" t="s">
        <v>182</v>
      </c>
      <c r="N748" s="44" t="s">
        <v>1545</v>
      </c>
      <c r="O748" s="44" t="s">
        <v>1547</v>
      </c>
      <c r="P748" s="44" t="s">
        <v>1550</v>
      </c>
      <c r="Q748" s="44" t="s">
        <v>1553</v>
      </c>
      <c r="R748" s="44" t="s">
        <v>1556</v>
      </c>
      <c r="S748" s="44" t="s">
        <v>198</v>
      </c>
      <c r="T748" s="44" t="s">
        <v>106</v>
      </c>
      <c r="U748" s="44" t="s">
        <v>106</v>
      </c>
      <c r="V748" s="44" t="s">
        <v>1565</v>
      </c>
      <c r="W748" s="44" t="s">
        <v>1568</v>
      </c>
      <c r="X748" s="44" t="s">
        <v>1571</v>
      </c>
      <c r="Y748" s="44" t="s">
        <v>1574</v>
      </c>
    </row>
    <row r="749" spans="1:25" ht="15.75">
      <c r="A749" s="10">
        <v>41172</v>
      </c>
      <c r="B749" s="44" t="s">
        <v>1578</v>
      </c>
      <c r="C749" s="44" t="s">
        <v>1581</v>
      </c>
      <c r="D749" s="44" t="s">
        <v>1584</v>
      </c>
      <c r="E749" s="44" t="s">
        <v>114</v>
      </c>
      <c r="F749" s="44" t="s">
        <v>1590</v>
      </c>
      <c r="G749" s="44" t="s">
        <v>106</v>
      </c>
      <c r="H749" s="44" t="s">
        <v>106</v>
      </c>
      <c r="I749" s="44" t="s">
        <v>106</v>
      </c>
      <c r="J749" s="44" t="s">
        <v>106</v>
      </c>
      <c r="K749" s="44" t="s">
        <v>113</v>
      </c>
      <c r="L749" s="44" t="s">
        <v>1606</v>
      </c>
      <c r="M749" s="44" t="s">
        <v>1609</v>
      </c>
      <c r="N749" s="44" t="s">
        <v>1612</v>
      </c>
      <c r="O749" s="44" t="s">
        <v>204</v>
      </c>
      <c r="P749" s="44" t="s">
        <v>1617</v>
      </c>
      <c r="Q749" s="44" t="s">
        <v>1620</v>
      </c>
      <c r="R749" s="44" t="s">
        <v>1623</v>
      </c>
      <c r="S749" s="44" t="s">
        <v>1626</v>
      </c>
      <c r="T749" s="44" t="s">
        <v>106</v>
      </c>
      <c r="U749" s="44" t="s">
        <v>106</v>
      </c>
      <c r="V749" s="44" t="s">
        <v>1634</v>
      </c>
      <c r="W749" s="44" t="s">
        <v>1637</v>
      </c>
      <c r="X749" s="44" t="s">
        <v>1640</v>
      </c>
      <c r="Y749" s="44" t="s">
        <v>1643</v>
      </c>
    </row>
    <row r="750" spans="1:25" ht="15.75">
      <c r="A750" s="10">
        <v>41173</v>
      </c>
      <c r="B750" s="44" t="s">
        <v>1647</v>
      </c>
      <c r="C750" s="44" t="s">
        <v>1650</v>
      </c>
      <c r="D750" s="44" t="s">
        <v>1653</v>
      </c>
      <c r="E750" s="44" t="s">
        <v>1656</v>
      </c>
      <c r="F750" s="44" t="s">
        <v>1659</v>
      </c>
      <c r="G750" s="44" t="s">
        <v>106</v>
      </c>
      <c r="H750" s="44" t="s">
        <v>106</v>
      </c>
      <c r="I750" s="44" t="s">
        <v>106</v>
      </c>
      <c r="J750" s="44" t="s">
        <v>106</v>
      </c>
      <c r="K750" s="44" t="s">
        <v>1674</v>
      </c>
      <c r="L750" s="44" t="s">
        <v>1677</v>
      </c>
      <c r="M750" s="44" t="s">
        <v>1680</v>
      </c>
      <c r="N750" s="44" t="s">
        <v>1683</v>
      </c>
      <c r="O750" s="44" t="s">
        <v>1686</v>
      </c>
      <c r="P750" s="44" t="s">
        <v>1688</v>
      </c>
      <c r="Q750" s="44" t="s">
        <v>1691</v>
      </c>
      <c r="R750" s="44" t="s">
        <v>1694</v>
      </c>
      <c r="S750" s="44" t="s">
        <v>1697</v>
      </c>
      <c r="T750" s="44" t="s">
        <v>1699</v>
      </c>
      <c r="U750" s="44" t="s">
        <v>1064</v>
      </c>
      <c r="V750" s="44" t="s">
        <v>1704</v>
      </c>
      <c r="W750" s="44" t="s">
        <v>1707</v>
      </c>
      <c r="X750" s="44" t="s">
        <v>1710</v>
      </c>
      <c r="Y750" s="44" t="s">
        <v>1713</v>
      </c>
    </row>
    <row r="751" spans="1:25" ht="15.75">
      <c r="A751" s="10">
        <v>41174</v>
      </c>
      <c r="B751" s="44" t="s">
        <v>1717</v>
      </c>
      <c r="C751" s="44" t="s">
        <v>1719</v>
      </c>
      <c r="D751" s="44" t="s">
        <v>1722</v>
      </c>
      <c r="E751" s="44" t="s">
        <v>106</v>
      </c>
      <c r="F751" s="44" t="s">
        <v>106</v>
      </c>
      <c r="G751" s="44" t="s">
        <v>106</v>
      </c>
      <c r="H751" s="44" t="s">
        <v>106</v>
      </c>
      <c r="I751" s="44" t="s">
        <v>106</v>
      </c>
      <c r="J751" s="44" t="s">
        <v>106</v>
      </c>
      <c r="K751" s="44" t="s">
        <v>106</v>
      </c>
      <c r="L751" s="44" t="s">
        <v>106</v>
      </c>
      <c r="M751" s="44" t="s">
        <v>106</v>
      </c>
      <c r="N751" s="44" t="s">
        <v>106</v>
      </c>
      <c r="O751" s="44" t="s">
        <v>106</v>
      </c>
      <c r="P751" s="44" t="s">
        <v>106</v>
      </c>
      <c r="Q751" s="44" t="s">
        <v>106</v>
      </c>
      <c r="R751" s="44" t="s">
        <v>106</v>
      </c>
      <c r="S751" s="44" t="s">
        <v>106</v>
      </c>
      <c r="T751" s="44" t="s">
        <v>106</v>
      </c>
      <c r="U751" s="44" t="s">
        <v>106</v>
      </c>
      <c r="V751" s="44" t="s">
        <v>106</v>
      </c>
      <c r="W751" s="44" t="s">
        <v>106</v>
      </c>
      <c r="X751" s="44" t="s">
        <v>1780</v>
      </c>
      <c r="Y751" s="44" t="s">
        <v>1783</v>
      </c>
    </row>
    <row r="752" spans="1:25" ht="15.75">
      <c r="A752" s="10">
        <v>41175</v>
      </c>
      <c r="B752" s="44" t="s">
        <v>200</v>
      </c>
      <c r="C752" s="44" t="s">
        <v>1788</v>
      </c>
      <c r="D752" s="44" t="s">
        <v>199</v>
      </c>
      <c r="E752" s="44" t="s">
        <v>106</v>
      </c>
      <c r="F752" s="44" t="s">
        <v>106</v>
      </c>
      <c r="G752" s="44" t="s">
        <v>106</v>
      </c>
      <c r="H752" s="44" t="s">
        <v>106</v>
      </c>
      <c r="I752" s="44" t="s">
        <v>106</v>
      </c>
      <c r="J752" s="44" t="s">
        <v>106</v>
      </c>
      <c r="K752" s="44" t="s">
        <v>106</v>
      </c>
      <c r="L752" s="44" t="s">
        <v>106</v>
      </c>
      <c r="M752" s="44" t="s">
        <v>1815</v>
      </c>
      <c r="N752" s="44" t="s">
        <v>1818</v>
      </c>
      <c r="O752" s="44" t="s">
        <v>1821</v>
      </c>
      <c r="P752" s="44" t="s">
        <v>1824</v>
      </c>
      <c r="Q752" s="44" t="s">
        <v>1827</v>
      </c>
      <c r="R752" s="44" t="s">
        <v>1830</v>
      </c>
      <c r="S752" s="44" t="s">
        <v>106</v>
      </c>
      <c r="T752" s="44" t="s">
        <v>106</v>
      </c>
      <c r="U752" s="44" t="s">
        <v>106</v>
      </c>
      <c r="V752" s="44" t="s">
        <v>106</v>
      </c>
      <c r="W752" s="44" t="s">
        <v>106</v>
      </c>
      <c r="X752" s="44" t="s">
        <v>1849</v>
      </c>
      <c r="Y752" s="44" t="s">
        <v>184</v>
      </c>
    </row>
    <row r="753" spans="1:25" ht="15.75">
      <c r="A753" s="10">
        <v>41176</v>
      </c>
      <c r="B753" s="44" t="s">
        <v>1856</v>
      </c>
      <c r="C753" s="44" t="s">
        <v>106</v>
      </c>
      <c r="D753" s="44" t="s">
        <v>106</v>
      </c>
      <c r="E753" s="44" t="s">
        <v>106</v>
      </c>
      <c r="F753" s="44" t="s">
        <v>106</v>
      </c>
      <c r="G753" s="44" t="s">
        <v>106</v>
      </c>
      <c r="H753" s="44" t="s">
        <v>106</v>
      </c>
      <c r="I753" s="44" t="s">
        <v>106</v>
      </c>
      <c r="J753" s="44" t="s">
        <v>106</v>
      </c>
      <c r="K753" s="44" t="s">
        <v>106</v>
      </c>
      <c r="L753" s="44" t="s">
        <v>106</v>
      </c>
      <c r="M753" s="44" t="s">
        <v>106</v>
      </c>
      <c r="N753" s="44" t="s">
        <v>106</v>
      </c>
      <c r="O753" s="44" t="s">
        <v>106</v>
      </c>
      <c r="P753" s="44" t="s">
        <v>106</v>
      </c>
      <c r="Q753" s="44" t="s">
        <v>106</v>
      </c>
      <c r="R753" s="44" t="s">
        <v>106</v>
      </c>
      <c r="S753" s="44" t="s">
        <v>106</v>
      </c>
      <c r="T753" s="44" t="s">
        <v>106</v>
      </c>
      <c r="U753" s="44" t="s">
        <v>106</v>
      </c>
      <c r="V753" s="44" t="s">
        <v>106</v>
      </c>
      <c r="W753" s="44" t="s">
        <v>106</v>
      </c>
      <c r="X753" s="44" t="s">
        <v>106</v>
      </c>
      <c r="Y753" s="44" t="s">
        <v>1921</v>
      </c>
    </row>
    <row r="754" spans="1:25" ht="15.75">
      <c r="A754" s="10">
        <v>41177</v>
      </c>
      <c r="B754" s="44" t="s">
        <v>1925</v>
      </c>
      <c r="C754" s="44" t="s">
        <v>106</v>
      </c>
      <c r="D754" s="44" t="s">
        <v>106</v>
      </c>
      <c r="E754" s="44" t="s">
        <v>106</v>
      </c>
      <c r="F754" s="44" t="s">
        <v>106</v>
      </c>
      <c r="G754" s="44" t="s">
        <v>106</v>
      </c>
      <c r="H754" s="44" t="s">
        <v>106</v>
      </c>
      <c r="I754" s="44" t="s">
        <v>106</v>
      </c>
      <c r="J754" s="44" t="s">
        <v>106</v>
      </c>
      <c r="K754" s="44" t="s">
        <v>106</v>
      </c>
      <c r="L754" s="44" t="s">
        <v>106</v>
      </c>
      <c r="M754" s="44" t="s">
        <v>106</v>
      </c>
      <c r="N754" s="44" t="s">
        <v>106</v>
      </c>
      <c r="O754" s="44" t="s">
        <v>106</v>
      </c>
      <c r="P754" s="44" t="s">
        <v>106</v>
      </c>
      <c r="Q754" s="44" t="s">
        <v>106</v>
      </c>
      <c r="R754" s="44" t="s">
        <v>106</v>
      </c>
      <c r="S754" s="44" t="s">
        <v>106</v>
      </c>
      <c r="T754" s="44" t="s">
        <v>106</v>
      </c>
      <c r="U754" s="44" t="s">
        <v>106</v>
      </c>
      <c r="V754" s="44" t="s">
        <v>106</v>
      </c>
      <c r="W754" s="44" t="s">
        <v>106</v>
      </c>
      <c r="X754" s="44" t="s">
        <v>1985</v>
      </c>
      <c r="Y754" s="44" t="s">
        <v>1988</v>
      </c>
    </row>
    <row r="755" spans="1:25" ht="15.75">
      <c r="A755" s="10">
        <v>41178</v>
      </c>
      <c r="B755" s="44" t="s">
        <v>1992</v>
      </c>
      <c r="C755" s="44" t="s">
        <v>1995</v>
      </c>
      <c r="D755" s="44" t="s">
        <v>1998</v>
      </c>
      <c r="E755" s="44" t="s">
        <v>106</v>
      </c>
      <c r="F755" s="44" t="s">
        <v>106</v>
      </c>
      <c r="G755" s="44" t="s">
        <v>106</v>
      </c>
      <c r="H755" s="44" t="s">
        <v>106</v>
      </c>
      <c r="I755" s="44" t="s">
        <v>106</v>
      </c>
      <c r="J755" s="44" t="s">
        <v>106</v>
      </c>
      <c r="K755" s="44" t="s">
        <v>106</v>
      </c>
      <c r="L755" s="44" t="s">
        <v>106</v>
      </c>
      <c r="M755" s="44" t="s">
        <v>2023</v>
      </c>
      <c r="N755" s="44" t="s">
        <v>106</v>
      </c>
      <c r="O755" s="44" t="s">
        <v>106</v>
      </c>
      <c r="P755" s="44" t="s">
        <v>106</v>
      </c>
      <c r="Q755" s="44" t="s">
        <v>106</v>
      </c>
      <c r="R755" s="44" t="s">
        <v>106</v>
      </c>
      <c r="S755" s="44" t="s">
        <v>106</v>
      </c>
      <c r="T755" s="44" t="s">
        <v>106</v>
      </c>
      <c r="U755" s="44" t="s">
        <v>106</v>
      </c>
      <c r="V755" s="44" t="s">
        <v>106</v>
      </c>
      <c r="W755" s="44" t="s">
        <v>2051</v>
      </c>
      <c r="X755" s="44" t="s">
        <v>2053</v>
      </c>
      <c r="Y755" s="44" t="s">
        <v>2056</v>
      </c>
    </row>
    <row r="756" spans="1:25" ht="15.75">
      <c r="A756" s="10">
        <v>41179</v>
      </c>
      <c r="B756" s="44" t="s">
        <v>2060</v>
      </c>
      <c r="C756" s="44" t="s">
        <v>2063</v>
      </c>
      <c r="D756" s="44" t="s">
        <v>106</v>
      </c>
      <c r="E756" s="44" t="s">
        <v>106</v>
      </c>
      <c r="F756" s="44" t="s">
        <v>106</v>
      </c>
      <c r="G756" s="44" t="s">
        <v>106</v>
      </c>
      <c r="H756" s="44" t="s">
        <v>106</v>
      </c>
      <c r="I756" s="44" t="s">
        <v>106</v>
      </c>
      <c r="J756" s="44" t="s">
        <v>106</v>
      </c>
      <c r="K756" s="44" t="s">
        <v>106</v>
      </c>
      <c r="L756" s="44" t="s">
        <v>106</v>
      </c>
      <c r="M756" s="44" t="s">
        <v>2091</v>
      </c>
      <c r="N756" s="44" t="s">
        <v>106</v>
      </c>
      <c r="O756" s="44" t="s">
        <v>2094</v>
      </c>
      <c r="P756" s="44" t="s">
        <v>106</v>
      </c>
      <c r="Q756" s="44" t="s">
        <v>2099</v>
      </c>
      <c r="R756" s="44" t="s">
        <v>2100</v>
      </c>
      <c r="S756" s="44" t="s">
        <v>202</v>
      </c>
      <c r="T756" s="44" t="s">
        <v>106</v>
      </c>
      <c r="U756" s="44" t="s">
        <v>106</v>
      </c>
      <c r="V756" s="44" t="s">
        <v>106</v>
      </c>
      <c r="W756" s="44" t="s">
        <v>2113</v>
      </c>
      <c r="X756" s="44" t="s">
        <v>2116</v>
      </c>
      <c r="Y756" s="44" t="s">
        <v>2119</v>
      </c>
    </row>
    <row r="757" spans="1:25" ht="15.75">
      <c r="A757" s="10">
        <v>41180</v>
      </c>
      <c r="B757" s="44" t="s">
        <v>640</v>
      </c>
      <c r="C757" s="44" t="s">
        <v>106</v>
      </c>
      <c r="D757" s="44" t="s">
        <v>1565</v>
      </c>
      <c r="E757" s="44" t="s">
        <v>106</v>
      </c>
      <c r="F757" s="44" t="s">
        <v>106</v>
      </c>
      <c r="G757" s="44" t="s">
        <v>106</v>
      </c>
      <c r="H757" s="44" t="s">
        <v>106</v>
      </c>
      <c r="I757" s="44" t="s">
        <v>106</v>
      </c>
      <c r="J757" s="44" t="s">
        <v>106</v>
      </c>
      <c r="K757" s="44" t="s">
        <v>106</v>
      </c>
      <c r="L757" s="44" t="s">
        <v>106</v>
      </c>
      <c r="M757" s="44" t="s">
        <v>106</v>
      </c>
      <c r="N757" s="44" t="s">
        <v>106</v>
      </c>
      <c r="O757" s="44" t="s">
        <v>106</v>
      </c>
      <c r="P757" s="44" t="s">
        <v>106</v>
      </c>
      <c r="Q757" s="44" t="s">
        <v>106</v>
      </c>
      <c r="R757" s="44" t="s">
        <v>2167</v>
      </c>
      <c r="S757" s="44" t="s">
        <v>2170</v>
      </c>
      <c r="T757" s="44" t="s">
        <v>106</v>
      </c>
      <c r="U757" s="44" t="s">
        <v>106</v>
      </c>
      <c r="V757" s="44" t="s">
        <v>106</v>
      </c>
      <c r="W757" s="44" t="s">
        <v>2180</v>
      </c>
      <c r="X757" s="44" t="s">
        <v>2183</v>
      </c>
      <c r="Y757" s="44" t="s">
        <v>2186</v>
      </c>
    </row>
    <row r="758" spans="1:25" ht="15.75">
      <c r="A758" s="10">
        <v>41181</v>
      </c>
      <c r="B758" s="44" t="s">
        <v>2190</v>
      </c>
      <c r="C758" s="44" t="s">
        <v>2193</v>
      </c>
      <c r="D758" s="44" t="s">
        <v>2196</v>
      </c>
      <c r="E758" s="44" t="s">
        <v>2199</v>
      </c>
      <c r="F758" s="44" t="s">
        <v>2202</v>
      </c>
      <c r="G758" s="44" t="s">
        <v>106</v>
      </c>
      <c r="H758" s="44" t="s">
        <v>106</v>
      </c>
      <c r="I758" s="44" t="s">
        <v>106</v>
      </c>
      <c r="J758" s="44" t="s">
        <v>106</v>
      </c>
      <c r="K758" s="44" t="s">
        <v>2216</v>
      </c>
      <c r="L758" s="44" t="s">
        <v>2218</v>
      </c>
      <c r="M758" s="44" t="s">
        <v>2221</v>
      </c>
      <c r="N758" s="44" t="s">
        <v>2223</v>
      </c>
      <c r="O758" s="44" t="s">
        <v>2225</v>
      </c>
      <c r="P758" s="44" t="s">
        <v>2228</v>
      </c>
      <c r="Q758" s="44" t="s">
        <v>2231</v>
      </c>
      <c r="R758" s="44" t="s">
        <v>2234</v>
      </c>
      <c r="S758" s="44" t="s">
        <v>2237</v>
      </c>
      <c r="T758" s="44" t="s">
        <v>106</v>
      </c>
      <c r="U758" s="44" t="s">
        <v>106</v>
      </c>
      <c r="V758" s="44" t="s">
        <v>106</v>
      </c>
      <c r="W758" s="44" t="s">
        <v>2247</v>
      </c>
      <c r="X758" s="44" t="s">
        <v>2250</v>
      </c>
      <c r="Y758" s="44" t="s">
        <v>2253</v>
      </c>
    </row>
    <row r="759" spans="1:25" ht="15.75">
      <c r="A759" s="10">
        <v>41182</v>
      </c>
      <c r="B759" s="44" t="s">
        <v>2257</v>
      </c>
      <c r="C759" s="44" t="s">
        <v>2260</v>
      </c>
      <c r="D759" s="44" t="s">
        <v>2263</v>
      </c>
      <c r="E759" s="44" t="s">
        <v>106</v>
      </c>
      <c r="F759" s="44" t="s">
        <v>106</v>
      </c>
      <c r="G759" s="44" t="s">
        <v>106</v>
      </c>
      <c r="H759" s="44" t="s">
        <v>106</v>
      </c>
      <c r="I759" s="44" t="s">
        <v>106</v>
      </c>
      <c r="J759" s="44" t="s">
        <v>106</v>
      </c>
      <c r="K759" s="44" t="s">
        <v>106</v>
      </c>
      <c r="L759" s="44" t="s">
        <v>2286</v>
      </c>
      <c r="M759" s="44" t="s">
        <v>2289</v>
      </c>
      <c r="N759" s="44" t="s">
        <v>2292</v>
      </c>
      <c r="O759" s="44" t="s">
        <v>2295</v>
      </c>
      <c r="P759" s="44" t="s">
        <v>2298</v>
      </c>
      <c r="Q759" s="44" t="s">
        <v>2301</v>
      </c>
      <c r="R759" s="44" t="s">
        <v>203</v>
      </c>
      <c r="S759" s="44" t="s">
        <v>1659</v>
      </c>
      <c r="T759" s="44" t="s">
        <v>106</v>
      </c>
      <c r="U759" s="44" t="s">
        <v>106</v>
      </c>
      <c r="V759" s="44" t="s">
        <v>106</v>
      </c>
      <c r="W759" s="44" t="s">
        <v>2313</v>
      </c>
      <c r="X759" s="44" t="s">
        <v>189</v>
      </c>
      <c r="Y759" s="44" t="s">
        <v>2318</v>
      </c>
    </row>
    <row r="760" ht="12.75">
      <c r="A760" s="5"/>
    </row>
    <row r="761" spans="1:25" ht="30" customHeight="1">
      <c r="A761" s="66" t="s">
        <v>55</v>
      </c>
      <c r="B761" s="66"/>
      <c r="C761" s="66"/>
      <c r="D761" s="66"/>
      <c r="E761" s="66"/>
      <c r="F761" s="66"/>
      <c r="G761" s="66"/>
      <c r="H761" s="66"/>
      <c r="I761" s="66"/>
      <c r="J761" s="66"/>
      <c r="K761" s="66"/>
      <c r="L761" s="66"/>
      <c r="M761" s="66"/>
      <c r="N761" s="66"/>
      <c r="O761" s="66"/>
      <c r="P761" s="68" t="s">
        <v>56</v>
      </c>
      <c r="Q761" s="69"/>
      <c r="R761" s="69"/>
      <c r="S761" s="69"/>
      <c r="T761" s="69"/>
      <c r="U761" s="69"/>
      <c r="V761" s="69"/>
      <c r="W761" s="69"/>
      <c r="X761" s="69"/>
      <c r="Y761" s="67"/>
    </row>
    <row r="762" spans="1:25" ht="26.25" customHeight="1">
      <c r="A762" s="70" t="s">
        <v>57</v>
      </c>
      <c r="B762" s="70"/>
      <c r="C762" s="70"/>
      <c r="D762" s="70"/>
      <c r="E762" s="70"/>
      <c r="F762" s="70"/>
      <c r="G762" s="70"/>
      <c r="H762" s="70"/>
      <c r="I762" s="70"/>
      <c r="J762" s="70"/>
      <c r="K762" s="70"/>
      <c r="L762" s="70"/>
      <c r="M762" s="70"/>
      <c r="N762" s="70"/>
      <c r="O762" s="70"/>
      <c r="P762" s="61" t="str">
        <f>P554</f>
        <v>-5,89</v>
      </c>
      <c r="Q762" s="62"/>
      <c r="R762" s="62"/>
      <c r="S762" s="62"/>
      <c r="T762" s="62"/>
      <c r="U762" s="62"/>
      <c r="V762" s="62"/>
      <c r="W762" s="62"/>
      <c r="X762" s="62"/>
      <c r="Y762" s="63"/>
    </row>
    <row r="763" spans="1:25" ht="31.5" customHeight="1">
      <c r="A763" s="58" t="s">
        <v>58</v>
      </c>
      <c r="B763" s="59"/>
      <c r="C763" s="59"/>
      <c r="D763" s="59"/>
      <c r="E763" s="59"/>
      <c r="F763" s="59"/>
      <c r="G763" s="59"/>
      <c r="H763" s="59"/>
      <c r="I763" s="59"/>
      <c r="J763" s="59"/>
      <c r="K763" s="59"/>
      <c r="L763" s="59"/>
      <c r="M763" s="59"/>
      <c r="N763" s="59"/>
      <c r="O763" s="60"/>
      <c r="P763" s="61" t="str">
        <f>P555</f>
        <v>125,6</v>
      </c>
      <c r="Q763" s="62"/>
      <c r="R763" s="62"/>
      <c r="S763" s="62"/>
      <c r="T763" s="62"/>
      <c r="U763" s="62"/>
      <c r="V763" s="62"/>
      <c r="W763" s="62"/>
      <c r="X763" s="62"/>
      <c r="Y763" s="63"/>
    </row>
    <row r="764" spans="1:8" ht="30" customHeight="1">
      <c r="A764" s="64" t="s">
        <v>147</v>
      </c>
      <c r="B764" s="64"/>
      <c r="C764" s="64"/>
      <c r="D764" s="64"/>
      <c r="E764" s="64"/>
      <c r="F764" s="65">
        <f>F557</f>
        <v>243727.37</v>
      </c>
      <c r="G764" s="65"/>
      <c r="H764" s="16" t="s">
        <v>50</v>
      </c>
    </row>
    <row r="765" spans="1:8" ht="30" customHeight="1">
      <c r="A765" s="41" t="s">
        <v>148</v>
      </c>
      <c r="B765" s="33"/>
      <c r="C765" s="33"/>
      <c r="D765" s="33"/>
      <c r="E765" s="33"/>
      <c r="F765" s="42"/>
      <c r="G765" s="42"/>
      <c r="H765" s="16"/>
    </row>
    <row r="766" spans="1:25" ht="22.5" customHeight="1">
      <c r="A766" s="66"/>
      <c r="B766" s="66"/>
      <c r="C766" s="66"/>
      <c r="D766" s="66" t="s">
        <v>4</v>
      </c>
      <c r="E766" s="66"/>
      <c r="F766" s="66"/>
      <c r="G766" s="66"/>
      <c r="H766" s="66"/>
      <c r="I766" s="66"/>
      <c r="J766" s="66"/>
      <c r="K766" s="66"/>
      <c r="L766" s="66"/>
      <c r="M766" s="66"/>
      <c r="N766" s="66"/>
      <c r="O766" s="66"/>
      <c r="P766" s="66"/>
      <c r="Q766" s="66"/>
      <c r="R766" s="66"/>
      <c r="S766" s="66"/>
      <c r="T766" s="66"/>
      <c r="U766" s="66"/>
      <c r="V766" s="66"/>
      <c r="W766" s="66"/>
      <c r="X766" s="66"/>
      <c r="Y766" s="8"/>
    </row>
    <row r="767" spans="1:25" ht="15.75">
      <c r="A767" s="66"/>
      <c r="B767" s="66"/>
      <c r="C767" s="66"/>
      <c r="D767" s="67" t="s">
        <v>5</v>
      </c>
      <c r="E767" s="66"/>
      <c r="F767" s="66"/>
      <c r="G767" s="66"/>
      <c r="H767" s="66"/>
      <c r="I767" s="66" t="s">
        <v>6</v>
      </c>
      <c r="J767" s="66"/>
      <c r="K767" s="66"/>
      <c r="L767" s="66"/>
      <c r="M767" s="66"/>
      <c r="N767" s="66" t="s">
        <v>7</v>
      </c>
      <c r="O767" s="66"/>
      <c r="P767" s="66"/>
      <c r="Q767" s="66"/>
      <c r="R767" s="66"/>
      <c r="S767" s="66"/>
      <c r="T767" s="66" t="s">
        <v>8</v>
      </c>
      <c r="U767" s="66"/>
      <c r="V767" s="66"/>
      <c r="W767" s="66"/>
      <c r="X767" s="66"/>
      <c r="Y767" s="8"/>
    </row>
    <row r="768" spans="1:25" ht="48.75" customHeight="1">
      <c r="A768" s="54" t="s">
        <v>149</v>
      </c>
      <c r="B768" s="55"/>
      <c r="C768" s="56"/>
      <c r="D768" s="57" t="s">
        <v>153</v>
      </c>
      <c r="E768" s="57"/>
      <c r="F768" s="57"/>
      <c r="G768" s="57"/>
      <c r="H768" s="57"/>
      <c r="I768" s="57" t="s">
        <v>153</v>
      </c>
      <c r="J768" s="57"/>
      <c r="K768" s="57"/>
      <c r="L768" s="57"/>
      <c r="M768" s="57"/>
      <c r="N768" s="57" t="s">
        <v>153</v>
      </c>
      <c r="O768" s="57"/>
      <c r="P768" s="57"/>
      <c r="Q768" s="57"/>
      <c r="R768" s="57"/>
      <c r="S768" s="57"/>
      <c r="T768" s="57" t="s">
        <v>153</v>
      </c>
      <c r="U768" s="57"/>
      <c r="V768" s="57"/>
      <c r="W768" s="57"/>
      <c r="X768" s="57"/>
      <c r="Y768" s="8"/>
    </row>
  </sheetData>
  <sheetProtection/>
  <mergeCells count="208">
    <mergeCell ref="C42:D42"/>
    <mergeCell ref="C43:D43"/>
    <mergeCell ref="C48:D48"/>
    <mergeCell ref="C32:D32"/>
    <mergeCell ref="C33:D33"/>
    <mergeCell ref="C34:D34"/>
    <mergeCell ref="C35:D35"/>
    <mergeCell ref="C36:D36"/>
    <mergeCell ref="C41:D41"/>
    <mergeCell ref="J44:K44"/>
    <mergeCell ref="N45:O45"/>
    <mergeCell ref="O46:P46"/>
    <mergeCell ref="K53:L53"/>
    <mergeCell ref="C49:D49"/>
    <mergeCell ref="C50:D50"/>
    <mergeCell ref="C51:D51"/>
    <mergeCell ref="C52:D52"/>
    <mergeCell ref="T23:U23"/>
    <mergeCell ref="I25:J25"/>
    <mergeCell ref="I26:J26"/>
    <mergeCell ref="L27:M27"/>
    <mergeCell ref="R54:S54"/>
    <mergeCell ref="I28:J28"/>
    <mergeCell ref="R29:S29"/>
    <mergeCell ref="P30:Q30"/>
    <mergeCell ref="I37:J37"/>
    <mergeCell ref="M38:N38"/>
    <mergeCell ref="D19:H19"/>
    <mergeCell ref="I19:M19"/>
    <mergeCell ref="N19:S19"/>
    <mergeCell ref="T19:X19"/>
    <mergeCell ref="A20:X20"/>
    <mergeCell ref="A21:C21"/>
    <mergeCell ref="D21:H21"/>
    <mergeCell ref="I21:M21"/>
    <mergeCell ref="N21:S21"/>
    <mergeCell ref="T21:X21"/>
    <mergeCell ref="D17:H17"/>
    <mergeCell ref="I17:M17"/>
    <mergeCell ref="N17:S17"/>
    <mergeCell ref="T17:X17"/>
    <mergeCell ref="D18:H18"/>
    <mergeCell ref="I18:M18"/>
    <mergeCell ref="N18:S18"/>
    <mergeCell ref="T18:X18"/>
    <mergeCell ref="D15:H15"/>
    <mergeCell ref="I15:M15"/>
    <mergeCell ref="N15:S15"/>
    <mergeCell ref="T15:X15"/>
    <mergeCell ref="D16:H16"/>
    <mergeCell ref="I16:M16"/>
    <mergeCell ref="N16:S16"/>
    <mergeCell ref="T16:X16"/>
    <mergeCell ref="I13:M13"/>
    <mergeCell ref="N13:S13"/>
    <mergeCell ref="T13:X13"/>
    <mergeCell ref="D14:H14"/>
    <mergeCell ref="I14:M14"/>
    <mergeCell ref="N14:S14"/>
    <mergeCell ref="T14:X14"/>
    <mergeCell ref="I68:M68"/>
    <mergeCell ref="D10:X10"/>
    <mergeCell ref="A11:C11"/>
    <mergeCell ref="D11:H11"/>
    <mergeCell ref="I11:M11"/>
    <mergeCell ref="N11:S11"/>
    <mergeCell ref="T11:X11"/>
    <mergeCell ref="A12:X12"/>
    <mergeCell ref="A13:C13"/>
    <mergeCell ref="D13:H13"/>
    <mergeCell ref="F210:R210"/>
    <mergeCell ref="A211:X211"/>
    <mergeCell ref="A213:A214"/>
    <mergeCell ref="B213:Y213"/>
    <mergeCell ref="A246:A247"/>
    <mergeCell ref="B246:Y246"/>
    <mergeCell ref="I65:M65"/>
    <mergeCell ref="N65:S65"/>
    <mergeCell ref="T65:X65"/>
    <mergeCell ref="A65:C65"/>
    <mergeCell ref="D64:H64"/>
    <mergeCell ref="D65:H65"/>
    <mergeCell ref="T64:X64"/>
    <mergeCell ref="A59:C61"/>
    <mergeCell ref="D59:X59"/>
    <mergeCell ref="D61:H61"/>
    <mergeCell ref="I61:M61"/>
    <mergeCell ref="N61:S61"/>
    <mergeCell ref="T61:X61"/>
    <mergeCell ref="D60:X60"/>
    <mergeCell ref="A62:X62"/>
    <mergeCell ref="A66:X66"/>
    <mergeCell ref="I63:M63"/>
    <mergeCell ref="T63:X63"/>
    <mergeCell ref="D63:H63"/>
    <mergeCell ref="A63:C63"/>
    <mergeCell ref="N63:S63"/>
    <mergeCell ref="A64:C64"/>
    <mergeCell ref="I64:M64"/>
    <mergeCell ref="N64:S64"/>
    <mergeCell ref="B108:Y108"/>
    <mergeCell ref="N69:S69"/>
    <mergeCell ref="T69:X69"/>
    <mergeCell ref="D67:H67"/>
    <mergeCell ref="I67:M67"/>
    <mergeCell ref="N67:S67"/>
    <mergeCell ref="A67:C67"/>
    <mergeCell ref="T67:X67"/>
    <mergeCell ref="A68:C68"/>
    <mergeCell ref="D68:H68"/>
    <mergeCell ref="A8:X8"/>
    <mergeCell ref="A9:X9"/>
    <mergeCell ref="A10:C10"/>
    <mergeCell ref="A174:A175"/>
    <mergeCell ref="B174:Y174"/>
    <mergeCell ref="N68:S68"/>
    <mergeCell ref="T68:X68"/>
    <mergeCell ref="A75:A76"/>
    <mergeCell ref="B75:Y75"/>
    <mergeCell ref="A108:A109"/>
    <mergeCell ref="F352:R352"/>
    <mergeCell ref="A355:A356"/>
    <mergeCell ref="B355:Y355"/>
    <mergeCell ref="G3:I3"/>
    <mergeCell ref="E2:S2"/>
    <mergeCell ref="J3:O3"/>
    <mergeCell ref="H4:R4"/>
    <mergeCell ref="F56:R56"/>
    <mergeCell ref="A57:X57"/>
    <mergeCell ref="F7:R7"/>
    <mergeCell ref="I69:M69"/>
    <mergeCell ref="A487:A488"/>
    <mergeCell ref="B487:Y487"/>
    <mergeCell ref="A553:O553"/>
    <mergeCell ref="P553:Y553"/>
    <mergeCell ref="A69:C69"/>
    <mergeCell ref="D69:H69"/>
    <mergeCell ref="B279:Y279"/>
    <mergeCell ref="A312:A313"/>
    <mergeCell ref="F207:G207"/>
    <mergeCell ref="A520:A521"/>
    <mergeCell ref="B520:Y520"/>
    <mergeCell ref="A353:Y353"/>
    <mergeCell ref="F72:R72"/>
    <mergeCell ref="A73:X73"/>
    <mergeCell ref="A207:E207"/>
    <mergeCell ref="A279:A280"/>
    <mergeCell ref="A141:A142"/>
    <mergeCell ref="B141:Y141"/>
    <mergeCell ref="B312:Y312"/>
    <mergeCell ref="F557:G557"/>
    <mergeCell ref="A555:O555"/>
    <mergeCell ref="A388:A389"/>
    <mergeCell ref="B388:Y388"/>
    <mergeCell ref="A421:A422"/>
    <mergeCell ref="B421:Y421"/>
    <mergeCell ref="A454:A455"/>
    <mergeCell ref="B454:Y454"/>
    <mergeCell ref="A554:O554"/>
    <mergeCell ref="P554:Y554"/>
    <mergeCell ref="F560:R560"/>
    <mergeCell ref="A561:Y561"/>
    <mergeCell ref="A596:A597"/>
    <mergeCell ref="B596:Y596"/>
    <mergeCell ref="A629:A630"/>
    <mergeCell ref="P555:Y555"/>
    <mergeCell ref="A563:A564"/>
    <mergeCell ref="B563:Y563"/>
    <mergeCell ref="B629:Y629"/>
    <mergeCell ref="A557:E557"/>
    <mergeCell ref="A662:A663"/>
    <mergeCell ref="B662:Y662"/>
    <mergeCell ref="A695:A696"/>
    <mergeCell ref="B695:Y695"/>
    <mergeCell ref="A762:O762"/>
    <mergeCell ref="P762:Y762"/>
    <mergeCell ref="A728:A729"/>
    <mergeCell ref="B728:Y728"/>
    <mergeCell ref="A761:O761"/>
    <mergeCell ref="P761:Y761"/>
    <mergeCell ref="A764:E764"/>
    <mergeCell ref="F764:G764"/>
    <mergeCell ref="A766:C767"/>
    <mergeCell ref="D766:X766"/>
    <mergeCell ref="D767:H767"/>
    <mergeCell ref="I767:M767"/>
    <mergeCell ref="N767:S767"/>
    <mergeCell ref="T767:X767"/>
    <mergeCell ref="A763:O763"/>
    <mergeCell ref="P763:Y763"/>
    <mergeCell ref="I348:M348"/>
    <mergeCell ref="N348:S348"/>
    <mergeCell ref="T348:X348"/>
    <mergeCell ref="A349:C349"/>
    <mergeCell ref="D349:H349"/>
    <mergeCell ref="I349:M349"/>
    <mergeCell ref="N349:S349"/>
    <mergeCell ref="T349:X349"/>
    <mergeCell ref="A768:C768"/>
    <mergeCell ref="D768:H768"/>
    <mergeCell ref="I768:M768"/>
    <mergeCell ref="N768:S768"/>
    <mergeCell ref="T768:X768"/>
    <mergeCell ref="A345:E345"/>
    <mergeCell ref="F345:G345"/>
    <mergeCell ref="A347:C348"/>
    <mergeCell ref="D347:X347"/>
    <mergeCell ref="D348:H348"/>
  </mergeCells>
  <conditionalFormatting sqref="R29:S29">
    <cfRule type="cellIs" priority="3" dxfId="1" operator="equal">
      <formula>0</formula>
    </cfRule>
  </conditionalFormatting>
  <printOptions horizontalCentered="1"/>
  <pageMargins left="0.3937007874015748" right="0.3937007874015748" top="0.3937007874015748" bottom="0.3937007874015748" header="0" footer="0"/>
  <pageSetup fitToHeight="10" fitToWidth="1" horizontalDpi="300" verticalDpi="300" orientation="landscape" paperSize="9" scale="42" r:id="rId1"/>
  <rowBreaks count="9" manualBreakCount="9">
    <brk id="107" max="24" man="1"/>
    <brk id="173" max="24" man="1"/>
    <brk id="245" max="24" man="1"/>
    <brk id="311" max="24" man="1"/>
    <brk id="387" max="24" man="1"/>
    <brk id="453" max="24" man="1"/>
    <brk id="493" max="255" man="1"/>
    <brk id="565" max="24" man="1"/>
    <brk id="661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61"/>
  <sheetViews>
    <sheetView zoomScale="75" zoomScaleNormal="75" zoomScalePageLayoutView="0" workbookViewId="0" topLeftCell="A1">
      <selection activeCell="A1" sqref="A1"/>
    </sheetView>
  </sheetViews>
  <sheetFormatPr defaultColWidth="9.125" defaultRowHeight="12.75"/>
  <cols>
    <col min="1" max="1" width="39.75390625" style="0" customWidth="1"/>
    <col min="2" max="2" width="42.25390625" style="0" customWidth="1"/>
    <col min="3" max="3" width="16.625" style="0" customWidth="1"/>
    <col min="4" max="7" width="18.125" style="0" customWidth="1"/>
    <col min="8" max="8" width="38.75390625" style="0" customWidth="1"/>
    <col min="9" max="9" width="12.625" style="0" bestFit="1" customWidth="1"/>
  </cols>
  <sheetData>
    <row r="1" spans="1:8" ht="33.75" customHeight="1" thickBot="1">
      <c r="A1" s="17" t="s">
        <v>60</v>
      </c>
      <c r="B1" s="185">
        <v>41153</v>
      </c>
      <c r="C1" s="185"/>
      <c r="D1" s="158"/>
      <c r="E1" s="158"/>
      <c r="F1" s="158"/>
      <c r="G1" s="158"/>
      <c r="H1" s="158"/>
    </row>
    <row r="2" spans="1:8" ht="45" customHeight="1" thickBot="1">
      <c r="A2" s="159" t="s">
        <v>158</v>
      </c>
      <c r="B2" s="160"/>
      <c r="C2" s="160"/>
      <c r="D2" s="160"/>
      <c r="E2" s="160"/>
      <c r="F2" s="160"/>
      <c r="G2" s="177"/>
      <c r="H2" s="18" t="s">
        <v>61</v>
      </c>
    </row>
    <row r="3" spans="1:8" ht="37.5" customHeight="1" thickBot="1">
      <c r="A3" s="154" t="s">
        <v>62</v>
      </c>
      <c r="B3" s="161"/>
      <c r="C3" s="48" t="s">
        <v>63</v>
      </c>
      <c r="D3" s="154">
        <v>53.71</v>
      </c>
      <c r="E3" s="155"/>
      <c r="F3" s="155"/>
      <c r="G3" s="156"/>
      <c r="H3" s="19" t="s">
        <v>64</v>
      </c>
    </row>
    <row r="4" spans="1:8" ht="79.5" customHeight="1" thickBot="1">
      <c r="A4" s="159"/>
      <c r="B4" s="160"/>
      <c r="C4" s="177"/>
      <c r="D4" s="166" t="s">
        <v>170</v>
      </c>
      <c r="E4" s="167"/>
      <c r="F4" s="166" t="s">
        <v>171</v>
      </c>
      <c r="G4" s="167"/>
      <c r="H4" s="19"/>
    </row>
    <row r="5" spans="1:8" ht="46.5" customHeight="1" thickBot="1">
      <c r="A5" s="164" t="s">
        <v>65</v>
      </c>
      <c r="B5" s="165"/>
      <c r="C5" s="49" t="s">
        <v>63</v>
      </c>
      <c r="D5" s="168">
        <f>1.453</f>
        <v>1.453</v>
      </c>
      <c r="E5" s="169"/>
      <c r="F5" s="164">
        <v>1.5</v>
      </c>
      <c r="G5" s="188"/>
      <c r="H5" s="19" t="s">
        <v>159</v>
      </c>
    </row>
    <row r="6" spans="1:8" ht="43.5" customHeight="1" thickBot="1">
      <c r="A6" s="148" t="s">
        <v>66</v>
      </c>
      <c r="B6" s="149"/>
      <c r="C6" s="50" t="s">
        <v>63</v>
      </c>
      <c r="D6" s="152">
        <v>0.776</v>
      </c>
      <c r="E6" s="153"/>
      <c r="F6" s="148">
        <v>0.8</v>
      </c>
      <c r="G6" s="178"/>
      <c r="H6" s="19" t="s">
        <v>169</v>
      </c>
    </row>
    <row r="7" spans="1:8" ht="33" customHeight="1" thickBot="1">
      <c r="A7" s="148" t="s">
        <v>247</v>
      </c>
      <c r="B7" s="149"/>
      <c r="C7" s="50" t="s">
        <v>63</v>
      </c>
      <c r="D7" s="152">
        <v>0.267</v>
      </c>
      <c r="E7" s="153"/>
      <c r="F7" s="148">
        <v>0.28</v>
      </c>
      <c r="G7" s="178"/>
      <c r="H7" s="19" t="s">
        <v>167</v>
      </c>
    </row>
    <row r="8" spans="1:8" ht="26.25" customHeight="1">
      <c r="A8" s="150" t="s">
        <v>67</v>
      </c>
      <c r="B8" s="151"/>
      <c r="C8" s="170"/>
      <c r="D8" s="20" t="s">
        <v>5</v>
      </c>
      <c r="E8" s="20" t="s">
        <v>68</v>
      </c>
      <c r="F8" s="20" t="s">
        <v>69</v>
      </c>
      <c r="G8" s="21" t="s">
        <v>8</v>
      </c>
      <c r="H8" s="124" t="s">
        <v>166</v>
      </c>
    </row>
    <row r="9" spans="1:8" ht="21.75" customHeight="1">
      <c r="A9" s="141" t="s">
        <v>70</v>
      </c>
      <c r="B9" s="142"/>
      <c r="C9" s="142"/>
      <c r="D9" s="142"/>
      <c r="E9" s="142"/>
      <c r="F9" s="142"/>
      <c r="G9" s="143"/>
      <c r="H9" s="125"/>
    </row>
    <row r="10" spans="1:8" ht="31.5" customHeight="1">
      <c r="A10" s="144" t="s">
        <v>71</v>
      </c>
      <c r="B10" s="145"/>
      <c r="C10" s="22" t="s">
        <v>63</v>
      </c>
      <c r="D10" s="171">
        <v>1127.22</v>
      </c>
      <c r="E10" s="171">
        <v>1430.73</v>
      </c>
      <c r="F10" s="171">
        <v>1544.34</v>
      </c>
      <c r="G10" s="172">
        <v>1606.17</v>
      </c>
      <c r="H10" s="125"/>
    </row>
    <row r="11" spans="1:8" ht="24" customHeight="1">
      <c r="A11" s="144" t="s">
        <v>72</v>
      </c>
      <c r="B11" s="145"/>
      <c r="C11" s="22"/>
      <c r="D11" s="173"/>
      <c r="E11" s="173"/>
      <c r="F11" s="173"/>
      <c r="G11" s="174"/>
      <c r="H11" s="125"/>
    </row>
    <row r="12" spans="1:8" ht="31.5" customHeight="1">
      <c r="A12" s="146" t="s">
        <v>73</v>
      </c>
      <c r="B12" s="147"/>
      <c r="C12" s="22" t="s">
        <v>74</v>
      </c>
      <c r="D12" s="171">
        <v>804379.4</v>
      </c>
      <c r="E12" s="171">
        <v>964815.36</v>
      </c>
      <c r="F12" s="171">
        <v>712004.08</v>
      </c>
      <c r="G12" s="172">
        <v>846477.4</v>
      </c>
      <c r="H12" s="125"/>
    </row>
    <row r="13" spans="1:8" ht="26.25" customHeight="1">
      <c r="A13" s="146" t="s">
        <v>75</v>
      </c>
      <c r="B13" s="147"/>
      <c r="C13" s="22" t="s">
        <v>63</v>
      </c>
      <c r="D13" s="171">
        <v>25.25</v>
      </c>
      <c r="E13" s="171">
        <v>91.38</v>
      </c>
      <c r="F13" s="171">
        <v>175.17</v>
      </c>
      <c r="G13" s="172">
        <v>390.24</v>
      </c>
      <c r="H13" s="125"/>
    </row>
    <row r="14" spans="1:8" ht="18.75" customHeight="1">
      <c r="A14" s="141" t="s">
        <v>76</v>
      </c>
      <c r="B14" s="142"/>
      <c r="C14" s="142"/>
      <c r="D14" s="142"/>
      <c r="E14" s="142"/>
      <c r="F14" s="142"/>
      <c r="G14" s="143"/>
      <c r="H14" s="125"/>
    </row>
    <row r="15" spans="1:8" ht="31.5" customHeight="1">
      <c r="A15" s="144" t="s">
        <v>71</v>
      </c>
      <c r="B15" s="145"/>
      <c r="C15" s="22" t="s">
        <v>63</v>
      </c>
      <c r="D15" s="171">
        <v>1139.64</v>
      </c>
      <c r="E15" s="171">
        <v>1376</v>
      </c>
      <c r="F15" s="171">
        <v>1397.03</v>
      </c>
      <c r="G15" s="172">
        <v>1521.75</v>
      </c>
      <c r="H15" s="125"/>
    </row>
    <row r="16" spans="1:8" ht="16.5" customHeight="1">
      <c r="A16" s="144" t="s">
        <v>72</v>
      </c>
      <c r="B16" s="145"/>
      <c r="C16" s="22"/>
      <c r="D16" s="173"/>
      <c r="E16" s="173"/>
      <c r="F16" s="173"/>
      <c r="G16" s="174"/>
      <c r="H16" s="125"/>
    </row>
    <row r="17" spans="1:8" ht="31.5" customHeight="1">
      <c r="A17" s="146" t="s">
        <v>73</v>
      </c>
      <c r="B17" s="147"/>
      <c r="C17" s="22" t="s">
        <v>74</v>
      </c>
      <c r="D17" s="171">
        <v>804379.4</v>
      </c>
      <c r="E17" s="171">
        <v>871869.1</v>
      </c>
      <c r="F17" s="171">
        <v>557720.62</v>
      </c>
      <c r="G17" s="172">
        <v>629959.78</v>
      </c>
      <c r="H17" s="125"/>
    </row>
    <row r="18" spans="1:8" ht="51" customHeight="1" thickBot="1">
      <c r="A18" s="162" t="s">
        <v>75</v>
      </c>
      <c r="B18" s="163"/>
      <c r="C18" s="23" t="s">
        <v>63</v>
      </c>
      <c r="D18" s="175">
        <v>25.25</v>
      </c>
      <c r="E18" s="175">
        <v>91.38</v>
      </c>
      <c r="F18" s="175">
        <v>175.17</v>
      </c>
      <c r="G18" s="176">
        <v>390.24</v>
      </c>
      <c r="H18" s="126"/>
    </row>
    <row r="19" spans="1:8" ht="51" customHeight="1" thickBot="1">
      <c r="A19" s="159" t="s">
        <v>77</v>
      </c>
      <c r="B19" s="160"/>
      <c r="C19" s="160"/>
      <c r="D19" s="160"/>
      <c r="E19" s="160"/>
      <c r="F19" s="160"/>
      <c r="G19" s="177"/>
      <c r="H19" s="124" t="s">
        <v>168</v>
      </c>
    </row>
    <row r="20" spans="1:8" ht="54.75" customHeight="1" hidden="1">
      <c r="A20" s="183" t="s">
        <v>78</v>
      </c>
      <c r="B20" s="184"/>
      <c r="C20" s="157"/>
      <c r="D20" s="186"/>
      <c r="E20" s="186"/>
      <c r="F20" s="186"/>
      <c r="G20" s="187"/>
      <c r="H20" s="125"/>
    </row>
    <row r="21" spans="1:8" ht="16.5" customHeight="1" hidden="1">
      <c r="A21" s="179" t="s">
        <v>79</v>
      </c>
      <c r="B21" s="180"/>
      <c r="C21" s="34" t="s">
        <v>63</v>
      </c>
      <c r="D21" s="132"/>
      <c r="E21" s="181"/>
      <c r="F21" s="181"/>
      <c r="G21" s="182"/>
      <c r="H21" s="125"/>
    </row>
    <row r="22" spans="1:8" ht="16.5" customHeight="1" hidden="1">
      <c r="A22" s="52" t="s">
        <v>80</v>
      </c>
      <c r="B22" s="53">
        <v>1543.17</v>
      </c>
      <c r="C22" s="34" t="s">
        <v>63</v>
      </c>
      <c r="D22" s="132"/>
      <c r="E22" s="181"/>
      <c r="F22" s="181"/>
      <c r="G22" s="182"/>
      <c r="H22" s="125"/>
    </row>
    <row r="23" spans="1:8" ht="16.5" customHeight="1" hidden="1">
      <c r="A23" s="179" t="s">
        <v>81</v>
      </c>
      <c r="B23" s="180">
        <v>1574.8</v>
      </c>
      <c r="C23" s="34" t="s">
        <v>63</v>
      </c>
      <c r="D23" s="132"/>
      <c r="E23" s="181"/>
      <c r="F23" s="181"/>
      <c r="G23" s="182"/>
      <c r="H23" s="125"/>
    </row>
    <row r="24" spans="1:8" ht="16.5" customHeight="1" hidden="1">
      <c r="A24" s="179" t="s">
        <v>82</v>
      </c>
      <c r="B24" s="180">
        <v>1612</v>
      </c>
      <c r="C24" s="34" t="s">
        <v>63</v>
      </c>
      <c r="D24" s="132"/>
      <c r="E24" s="181"/>
      <c r="F24" s="181"/>
      <c r="G24" s="182"/>
      <c r="H24" s="125"/>
    </row>
    <row r="25" spans="1:8" ht="16.5" customHeight="1" hidden="1">
      <c r="A25" s="52" t="s">
        <v>83</v>
      </c>
      <c r="B25" s="53">
        <v>1656.32</v>
      </c>
      <c r="C25" s="34" t="s">
        <v>63</v>
      </c>
      <c r="D25" s="132"/>
      <c r="E25" s="181"/>
      <c r="F25" s="181"/>
      <c r="G25" s="182"/>
      <c r="H25" s="125"/>
    </row>
    <row r="26" spans="1:8" ht="16.5" customHeight="1" hidden="1">
      <c r="A26" s="52" t="s">
        <v>84</v>
      </c>
      <c r="B26" s="53">
        <v>1709.78</v>
      </c>
      <c r="C26" s="34" t="s">
        <v>63</v>
      </c>
      <c r="D26" s="132"/>
      <c r="E26" s="181"/>
      <c r="F26" s="181"/>
      <c r="G26" s="182"/>
      <c r="H26" s="125"/>
    </row>
    <row r="27" spans="1:8" ht="51" customHeight="1" hidden="1">
      <c r="A27" s="52" t="s">
        <v>85</v>
      </c>
      <c r="B27" s="53">
        <v>1776.16</v>
      </c>
      <c r="C27" s="34" t="s">
        <v>63</v>
      </c>
      <c r="D27" s="132"/>
      <c r="E27" s="181"/>
      <c r="F27" s="181"/>
      <c r="G27" s="182"/>
      <c r="H27" s="125"/>
    </row>
    <row r="28" spans="1:8" ht="43.5" customHeight="1">
      <c r="A28" s="133" t="s">
        <v>86</v>
      </c>
      <c r="B28" s="134"/>
      <c r="C28" s="139"/>
      <c r="D28" s="139"/>
      <c r="E28" s="139"/>
      <c r="F28" s="139"/>
      <c r="G28" s="140"/>
      <c r="H28" s="125"/>
    </row>
    <row r="29" spans="1:8" ht="45.75" customHeight="1">
      <c r="A29" s="137" t="s">
        <v>87</v>
      </c>
      <c r="B29" s="138"/>
      <c r="C29" s="116"/>
      <c r="D29" s="116"/>
      <c r="E29" s="116"/>
      <c r="F29" s="116"/>
      <c r="G29" s="117"/>
      <c r="H29" s="125"/>
    </row>
    <row r="30" spans="1:8" ht="16.5" customHeight="1">
      <c r="A30" s="114" t="s">
        <v>88</v>
      </c>
      <c r="B30" s="115"/>
      <c r="C30" s="34" t="s">
        <v>63</v>
      </c>
      <c r="D30" s="131" t="s">
        <v>249</v>
      </c>
      <c r="E30" s="131"/>
      <c r="F30" s="131"/>
      <c r="G30" s="132"/>
      <c r="H30" s="125"/>
    </row>
    <row r="31" spans="1:8" ht="16.5" customHeight="1">
      <c r="A31" s="114" t="s">
        <v>89</v>
      </c>
      <c r="B31" s="115">
        <v>1540.58</v>
      </c>
      <c r="C31" s="34" t="s">
        <v>63</v>
      </c>
      <c r="D31" s="131" t="s">
        <v>250</v>
      </c>
      <c r="E31" s="131"/>
      <c r="F31" s="131"/>
      <c r="G31" s="132"/>
      <c r="H31" s="125"/>
    </row>
    <row r="32" spans="1:8" ht="49.5" customHeight="1">
      <c r="A32" s="114" t="s">
        <v>90</v>
      </c>
      <c r="B32" s="115">
        <v>3072.49</v>
      </c>
      <c r="C32" s="34" t="s">
        <v>63</v>
      </c>
      <c r="D32" s="131" t="s">
        <v>251</v>
      </c>
      <c r="E32" s="131"/>
      <c r="F32" s="131"/>
      <c r="G32" s="132"/>
      <c r="H32" s="125"/>
    </row>
    <row r="33" spans="1:8" ht="40.5" customHeight="1">
      <c r="A33" s="137" t="s">
        <v>91</v>
      </c>
      <c r="B33" s="138"/>
      <c r="C33" s="116"/>
      <c r="D33" s="116"/>
      <c r="E33" s="116"/>
      <c r="F33" s="116"/>
      <c r="G33" s="117"/>
      <c r="H33" s="125"/>
    </row>
    <row r="34" spans="1:8" ht="16.5" customHeight="1">
      <c r="A34" s="114" t="s">
        <v>88</v>
      </c>
      <c r="B34" s="115">
        <v>904.11</v>
      </c>
      <c r="C34" s="34" t="s">
        <v>63</v>
      </c>
      <c r="D34" s="131" t="s">
        <v>249</v>
      </c>
      <c r="E34" s="131"/>
      <c r="F34" s="131"/>
      <c r="G34" s="132"/>
      <c r="H34" s="125"/>
    </row>
    <row r="35" spans="1:8" ht="24" customHeight="1">
      <c r="A35" s="114" t="s">
        <v>92</v>
      </c>
      <c r="B35" s="115">
        <v>2127.3</v>
      </c>
      <c r="C35" s="34" t="s">
        <v>63</v>
      </c>
      <c r="D35" s="131" t="s">
        <v>252</v>
      </c>
      <c r="E35" s="131"/>
      <c r="F35" s="131"/>
      <c r="G35" s="132"/>
      <c r="H35" s="125"/>
    </row>
    <row r="36" spans="1:8" ht="36.75" customHeight="1">
      <c r="A36" s="133" t="s">
        <v>93</v>
      </c>
      <c r="B36" s="134" t="s">
        <v>94</v>
      </c>
      <c r="C36" s="24" t="s">
        <v>95</v>
      </c>
      <c r="D36" s="135" t="s">
        <v>253</v>
      </c>
      <c r="E36" s="135"/>
      <c r="F36" s="135"/>
      <c r="G36" s="136"/>
      <c r="H36" s="125"/>
    </row>
    <row r="37" spans="1:8" ht="32.25" customHeight="1" thickBot="1">
      <c r="A37" s="127" t="s">
        <v>96</v>
      </c>
      <c r="B37" s="128" t="s">
        <v>97</v>
      </c>
      <c r="C37" s="25" t="s">
        <v>63</v>
      </c>
      <c r="D37" s="129" t="s">
        <v>254</v>
      </c>
      <c r="E37" s="129"/>
      <c r="F37" s="129"/>
      <c r="G37" s="130"/>
      <c r="H37" s="125"/>
    </row>
    <row r="38" spans="1:9" ht="43.5" customHeight="1">
      <c r="A38" s="120" t="s">
        <v>57</v>
      </c>
      <c r="B38" s="121"/>
      <c r="C38" s="26" t="s">
        <v>63</v>
      </c>
      <c r="D38" s="118" t="s">
        <v>255</v>
      </c>
      <c r="E38" s="118"/>
      <c r="F38" s="118"/>
      <c r="G38" s="119"/>
      <c r="H38" s="125"/>
      <c r="I38" s="27"/>
    </row>
    <row r="39" spans="1:9" ht="14.25" customHeight="1" thickBot="1">
      <c r="A39" s="122" t="s">
        <v>58</v>
      </c>
      <c r="B39" s="123"/>
      <c r="C39" s="29" t="s">
        <v>63</v>
      </c>
      <c r="D39" s="118" t="s">
        <v>256</v>
      </c>
      <c r="E39" s="118"/>
      <c r="F39" s="118"/>
      <c r="G39" s="119"/>
      <c r="H39" s="126"/>
      <c r="I39" s="27"/>
    </row>
    <row r="41" spans="1:6" ht="331.5">
      <c r="A41" s="28" t="s">
        <v>98</v>
      </c>
      <c r="B41" s="28" t="s">
        <v>99</v>
      </c>
      <c r="C41" s="28" t="s">
        <v>100</v>
      </c>
      <c r="D41" s="28" t="s">
        <v>101</v>
      </c>
      <c r="E41" s="28" t="s">
        <v>102</v>
      </c>
      <c r="F41" s="31" t="s">
        <v>105</v>
      </c>
    </row>
    <row r="42" spans="1:8" ht="12.75">
      <c r="A42" s="30" t="s">
        <v>257</v>
      </c>
      <c r="B42" s="32">
        <v>0</v>
      </c>
      <c r="C42" s="32" t="s">
        <v>258</v>
      </c>
      <c r="D42" s="32" t="s">
        <v>106</v>
      </c>
      <c r="E42" s="32" t="s">
        <v>259</v>
      </c>
      <c r="F42" s="32" t="s">
        <v>260</v>
      </c>
      <c r="H42" s="47"/>
    </row>
    <row r="43" spans="1:6" ht="12.75">
      <c r="A43" s="30" t="s">
        <v>257</v>
      </c>
      <c r="B43" s="32">
        <v>1</v>
      </c>
      <c r="C43" s="32" t="s">
        <v>261</v>
      </c>
      <c r="D43" s="32" t="s">
        <v>106</v>
      </c>
      <c r="E43" s="32" t="s">
        <v>262</v>
      </c>
      <c r="F43" s="32" t="s">
        <v>263</v>
      </c>
    </row>
    <row r="44" spans="1:6" ht="12.75">
      <c r="A44" s="30" t="s">
        <v>257</v>
      </c>
      <c r="B44" s="32">
        <v>2</v>
      </c>
      <c r="C44" s="32" t="s">
        <v>264</v>
      </c>
      <c r="D44" s="32" t="s">
        <v>106</v>
      </c>
      <c r="E44" s="32" t="s">
        <v>265</v>
      </c>
      <c r="F44" s="32" t="s">
        <v>266</v>
      </c>
    </row>
    <row r="45" spans="1:6" ht="12.75">
      <c r="A45" s="30" t="s">
        <v>257</v>
      </c>
      <c r="B45" s="32">
        <v>3</v>
      </c>
      <c r="C45" s="32" t="s">
        <v>267</v>
      </c>
      <c r="D45" s="32" t="s">
        <v>268</v>
      </c>
      <c r="E45" s="32" t="s">
        <v>106</v>
      </c>
      <c r="F45" s="32" t="s">
        <v>269</v>
      </c>
    </row>
    <row r="46" spans="1:6" ht="12.75">
      <c r="A46" s="30" t="s">
        <v>257</v>
      </c>
      <c r="B46" s="32">
        <v>4</v>
      </c>
      <c r="C46" s="32" t="s">
        <v>270</v>
      </c>
      <c r="D46" s="32" t="s">
        <v>271</v>
      </c>
      <c r="E46" s="32" t="s">
        <v>106</v>
      </c>
      <c r="F46" s="32" t="s">
        <v>272</v>
      </c>
    </row>
    <row r="47" spans="1:6" ht="12.75">
      <c r="A47" s="30" t="s">
        <v>257</v>
      </c>
      <c r="B47" s="32">
        <v>5</v>
      </c>
      <c r="C47" s="32" t="s">
        <v>273</v>
      </c>
      <c r="D47" s="32" t="s">
        <v>274</v>
      </c>
      <c r="E47" s="32" t="s">
        <v>106</v>
      </c>
      <c r="F47" s="32" t="s">
        <v>275</v>
      </c>
    </row>
    <row r="48" spans="1:6" ht="12.75">
      <c r="A48" s="30" t="s">
        <v>257</v>
      </c>
      <c r="B48" s="32">
        <v>6</v>
      </c>
      <c r="C48" s="32" t="s">
        <v>276</v>
      </c>
      <c r="D48" s="32" t="s">
        <v>277</v>
      </c>
      <c r="E48" s="32" t="s">
        <v>106</v>
      </c>
      <c r="F48" s="32" t="s">
        <v>278</v>
      </c>
    </row>
    <row r="49" spans="1:6" ht="12.75">
      <c r="A49" s="30" t="s">
        <v>257</v>
      </c>
      <c r="B49" s="32">
        <v>7</v>
      </c>
      <c r="C49" s="32" t="s">
        <v>279</v>
      </c>
      <c r="D49" s="32" t="s">
        <v>280</v>
      </c>
      <c r="E49" s="32" t="s">
        <v>106</v>
      </c>
      <c r="F49" s="32" t="s">
        <v>281</v>
      </c>
    </row>
    <row r="50" spans="1:6" ht="12.75">
      <c r="A50" s="30" t="s">
        <v>257</v>
      </c>
      <c r="B50" s="32">
        <v>8</v>
      </c>
      <c r="C50" s="32" t="s">
        <v>282</v>
      </c>
      <c r="D50" s="32" t="s">
        <v>283</v>
      </c>
      <c r="E50" s="32" t="s">
        <v>106</v>
      </c>
      <c r="F50" s="32" t="s">
        <v>284</v>
      </c>
    </row>
    <row r="51" spans="1:6" ht="12.75">
      <c r="A51" s="30" t="s">
        <v>257</v>
      </c>
      <c r="B51" s="32">
        <v>9</v>
      </c>
      <c r="C51" s="32" t="s">
        <v>285</v>
      </c>
      <c r="D51" s="32" t="s">
        <v>286</v>
      </c>
      <c r="E51" s="32" t="s">
        <v>106</v>
      </c>
      <c r="F51" s="32" t="s">
        <v>287</v>
      </c>
    </row>
    <row r="52" spans="1:6" ht="12.75">
      <c r="A52" s="30" t="s">
        <v>257</v>
      </c>
      <c r="B52" s="32">
        <v>10</v>
      </c>
      <c r="C52" s="32" t="s">
        <v>288</v>
      </c>
      <c r="D52" s="32" t="s">
        <v>289</v>
      </c>
      <c r="E52" s="32" t="s">
        <v>206</v>
      </c>
      <c r="F52" s="32" t="s">
        <v>290</v>
      </c>
    </row>
    <row r="53" spans="1:6" ht="12.75">
      <c r="A53" s="30" t="s">
        <v>257</v>
      </c>
      <c r="B53" s="32">
        <v>11</v>
      </c>
      <c r="C53" s="32" t="s">
        <v>291</v>
      </c>
      <c r="D53" s="32" t="s">
        <v>106</v>
      </c>
      <c r="E53" s="32" t="s">
        <v>292</v>
      </c>
      <c r="F53" s="32" t="s">
        <v>293</v>
      </c>
    </row>
    <row r="54" spans="1:6" ht="12.75">
      <c r="A54" s="30" t="s">
        <v>257</v>
      </c>
      <c r="B54" s="32">
        <v>12</v>
      </c>
      <c r="C54" s="32" t="s">
        <v>294</v>
      </c>
      <c r="D54" s="32" t="s">
        <v>106</v>
      </c>
      <c r="E54" s="32" t="s">
        <v>295</v>
      </c>
      <c r="F54" s="32" t="s">
        <v>296</v>
      </c>
    </row>
    <row r="55" spans="1:6" ht="12.75">
      <c r="A55" s="30" t="s">
        <v>257</v>
      </c>
      <c r="B55" s="32">
        <v>13</v>
      </c>
      <c r="C55" s="32" t="s">
        <v>297</v>
      </c>
      <c r="D55" s="32" t="s">
        <v>298</v>
      </c>
      <c r="E55" s="32" t="s">
        <v>113</v>
      </c>
      <c r="F55" s="32" t="s">
        <v>299</v>
      </c>
    </row>
    <row r="56" spans="1:6" ht="12.75">
      <c r="A56" s="30" t="s">
        <v>257</v>
      </c>
      <c r="B56" s="32">
        <v>14</v>
      </c>
      <c r="C56" s="32" t="s">
        <v>300</v>
      </c>
      <c r="D56" s="32" t="s">
        <v>301</v>
      </c>
      <c r="E56" s="32" t="s">
        <v>302</v>
      </c>
      <c r="F56" s="32" t="s">
        <v>303</v>
      </c>
    </row>
    <row r="57" spans="1:6" ht="12.75">
      <c r="A57" s="30" t="s">
        <v>257</v>
      </c>
      <c r="B57" s="32">
        <v>15</v>
      </c>
      <c r="C57" s="32" t="s">
        <v>304</v>
      </c>
      <c r="D57" s="32" t="s">
        <v>106</v>
      </c>
      <c r="E57" s="32" t="s">
        <v>188</v>
      </c>
      <c r="F57" s="32" t="s">
        <v>305</v>
      </c>
    </row>
    <row r="58" spans="1:6" ht="12.75">
      <c r="A58" s="30" t="s">
        <v>257</v>
      </c>
      <c r="B58" s="32">
        <v>16</v>
      </c>
      <c r="C58" s="32" t="s">
        <v>306</v>
      </c>
      <c r="D58" s="32" t="s">
        <v>106</v>
      </c>
      <c r="E58" s="32" t="s">
        <v>307</v>
      </c>
      <c r="F58" s="32" t="s">
        <v>308</v>
      </c>
    </row>
    <row r="59" spans="1:6" ht="12.75">
      <c r="A59" s="30" t="s">
        <v>257</v>
      </c>
      <c r="B59" s="32">
        <v>17</v>
      </c>
      <c r="C59" s="32" t="s">
        <v>309</v>
      </c>
      <c r="D59" s="32" t="s">
        <v>106</v>
      </c>
      <c r="E59" s="32" t="s">
        <v>310</v>
      </c>
      <c r="F59" s="32" t="s">
        <v>311</v>
      </c>
    </row>
    <row r="60" spans="1:6" ht="12.75">
      <c r="A60" s="30" t="s">
        <v>257</v>
      </c>
      <c r="B60" s="32">
        <v>18</v>
      </c>
      <c r="C60" s="32" t="s">
        <v>312</v>
      </c>
      <c r="D60" s="32" t="s">
        <v>106</v>
      </c>
      <c r="E60" s="32" t="s">
        <v>313</v>
      </c>
      <c r="F60" s="32" t="s">
        <v>314</v>
      </c>
    </row>
    <row r="61" spans="1:6" ht="12.75">
      <c r="A61" s="30" t="s">
        <v>257</v>
      </c>
      <c r="B61" s="32">
        <v>19</v>
      </c>
      <c r="C61" s="32" t="s">
        <v>315</v>
      </c>
      <c r="D61" s="32" t="s">
        <v>316</v>
      </c>
      <c r="E61" s="32" t="s">
        <v>106</v>
      </c>
      <c r="F61" s="32" t="s">
        <v>317</v>
      </c>
    </row>
    <row r="62" spans="1:6" ht="12.75">
      <c r="A62" s="30" t="s">
        <v>257</v>
      </c>
      <c r="B62" s="32">
        <v>20</v>
      </c>
      <c r="C62" s="32" t="s">
        <v>318</v>
      </c>
      <c r="D62" s="32" t="s">
        <v>319</v>
      </c>
      <c r="E62" s="32" t="s">
        <v>106</v>
      </c>
      <c r="F62" s="32" t="s">
        <v>320</v>
      </c>
    </row>
    <row r="63" spans="1:6" ht="12.75">
      <c r="A63" s="30" t="s">
        <v>257</v>
      </c>
      <c r="B63" s="32">
        <v>21</v>
      </c>
      <c r="C63" s="32" t="s">
        <v>321</v>
      </c>
      <c r="D63" s="32" t="s">
        <v>107</v>
      </c>
      <c r="E63" s="32" t="s">
        <v>322</v>
      </c>
      <c r="F63" s="32" t="s">
        <v>323</v>
      </c>
    </row>
    <row r="64" spans="1:6" ht="12.75">
      <c r="A64" s="30" t="s">
        <v>257</v>
      </c>
      <c r="B64" s="32">
        <v>22</v>
      </c>
      <c r="C64" s="32" t="s">
        <v>324</v>
      </c>
      <c r="D64" s="32" t="s">
        <v>106</v>
      </c>
      <c r="E64" s="32" t="s">
        <v>325</v>
      </c>
      <c r="F64" s="32" t="s">
        <v>326</v>
      </c>
    </row>
    <row r="65" spans="1:6" ht="12.75">
      <c r="A65" s="30" t="s">
        <v>257</v>
      </c>
      <c r="B65" s="32">
        <v>23</v>
      </c>
      <c r="C65" s="32" t="s">
        <v>327</v>
      </c>
      <c r="D65" s="32" t="s">
        <v>106</v>
      </c>
      <c r="E65" s="32" t="s">
        <v>328</v>
      </c>
      <c r="F65" s="32" t="s">
        <v>329</v>
      </c>
    </row>
    <row r="66" spans="1:6" ht="12.75">
      <c r="A66" s="30" t="s">
        <v>330</v>
      </c>
      <c r="B66" s="32">
        <v>0</v>
      </c>
      <c r="C66" s="32" t="s">
        <v>331</v>
      </c>
      <c r="D66" s="32" t="s">
        <v>106</v>
      </c>
      <c r="E66" s="32" t="s">
        <v>332</v>
      </c>
      <c r="F66" s="32" t="s">
        <v>333</v>
      </c>
    </row>
    <row r="67" spans="1:6" ht="12.75">
      <c r="A67" s="30" t="s">
        <v>330</v>
      </c>
      <c r="B67" s="32">
        <v>1</v>
      </c>
      <c r="C67" s="32" t="s">
        <v>334</v>
      </c>
      <c r="D67" s="32" t="s">
        <v>106</v>
      </c>
      <c r="E67" s="32" t="s">
        <v>335</v>
      </c>
      <c r="F67" s="32" t="s">
        <v>336</v>
      </c>
    </row>
    <row r="68" spans="1:6" ht="12.75">
      <c r="A68" s="30" t="s">
        <v>330</v>
      </c>
      <c r="B68" s="32">
        <v>2</v>
      </c>
      <c r="C68" s="32" t="s">
        <v>337</v>
      </c>
      <c r="D68" s="32" t="s">
        <v>106</v>
      </c>
      <c r="E68" s="32" t="s">
        <v>338</v>
      </c>
      <c r="F68" s="32" t="s">
        <v>339</v>
      </c>
    </row>
    <row r="69" spans="1:6" ht="12.75">
      <c r="A69" s="30" t="s">
        <v>330</v>
      </c>
      <c r="B69" s="32">
        <v>3</v>
      </c>
      <c r="C69" s="32" t="s">
        <v>340</v>
      </c>
      <c r="D69" s="32" t="s">
        <v>106</v>
      </c>
      <c r="E69" s="32" t="s">
        <v>162</v>
      </c>
      <c r="F69" s="32" t="s">
        <v>341</v>
      </c>
    </row>
    <row r="70" spans="1:6" ht="12.75">
      <c r="A70" s="30" t="s">
        <v>330</v>
      </c>
      <c r="B70" s="32">
        <v>4</v>
      </c>
      <c r="C70" s="32" t="s">
        <v>342</v>
      </c>
      <c r="D70" s="32" t="s">
        <v>343</v>
      </c>
      <c r="E70" s="32" t="s">
        <v>106</v>
      </c>
      <c r="F70" s="32" t="s">
        <v>344</v>
      </c>
    </row>
    <row r="71" spans="1:6" ht="12.75">
      <c r="A71" s="30" t="s">
        <v>330</v>
      </c>
      <c r="B71" s="32">
        <v>5</v>
      </c>
      <c r="C71" s="32" t="s">
        <v>345</v>
      </c>
      <c r="D71" s="32" t="s">
        <v>346</v>
      </c>
      <c r="E71" s="32" t="s">
        <v>106</v>
      </c>
      <c r="F71" s="32" t="s">
        <v>347</v>
      </c>
    </row>
    <row r="72" spans="1:6" ht="12.75">
      <c r="A72" s="30" t="s">
        <v>330</v>
      </c>
      <c r="B72" s="32">
        <v>6</v>
      </c>
      <c r="C72" s="32" t="s">
        <v>348</v>
      </c>
      <c r="D72" s="32" t="s">
        <v>349</v>
      </c>
      <c r="E72" s="32" t="s">
        <v>109</v>
      </c>
      <c r="F72" s="32" t="s">
        <v>350</v>
      </c>
    </row>
    <row r="73" spans="1:6" ht="12.75">
      <c r="A73" s="30" t="s">
        <v>330</v>
      </c>
      <c r="B73" s="32">
        <v>7</v>
      </c>
      <c r="C73" s="32" t="s">
        <v>351</v>
      </c>
      <c r="D73" s="32" t="s">
        <v>352</v>
      </c>
      <c r="E73" s="32" t="s">
        <v>106</v>
      </c>
      <c r="F73" s="32" t="s">
        <v>353</v>
      </c>
    </row>
    <row r="74" spans="1:6" ht="12.75">
      <c r="A74" s="30" t="s">
        <v>330</v>
      </c>
      <c r="B74" s="32">
        <v>8</v>
      </c>
      <c r="C74" s="32" t="s">
        <v>354</v>
      </c>
      <c r="D74" s="32" t="s">
        <v>355</v>
      </c>
      <c r="E74" s="32" t="s">
        <v>106</v>
      </c>
      <c r="F74" s="32" t="s">
        <v>356</v>
      </c>
    </row>
    <row r="75" spans="1:6" ht="12.75">
      <c r="A75" s="30" t="s">
        <v>330</v>
      </c>
      <c r="B75" s="32">
        <v>9</v>
      </c>
      <c r="C75" s="32" t="s">
        <v>357</v>
      </c>
      <c r="D75" s="32" t="s">
        <v>358</v>
      </c>
      <c r="E75" s="32" t="s">
        <v>106</v>
      </c>
      <c r="F75" s="32" t="s">
        <v>359</v>
      </c>
    </row>
    <row r="76" spans="1:6" ht="12.75">
      <c r="A76" s="30" t="s">
        <v>330</v>
      </c>
      <c r="B76" s="32">
        <v>10</v>
      </c>
      <c r="C76" s="32" t="s">
        <v>360</v>
      </c>
      <c r="D76" s="32" t="s">
        <v>361</v>
      </c>
      <c r="E76" s="32" t="s">
        <v>106</v>
      </c>
      <c r="F76" s="32" t="s">
        <v>362</v>
      </c>
    </row>
    <row r="77" spans="1:6" ht="12.75">
      <c r="A77" s="30" t="s">
        <v>330</v>
      </c>
      <c r="B77" s="32">
        <v>11</v>
      </c>
      <c r="C77" s="32" t="s">
        <v>363</v>
      </c>
      <c r="D77" s="32" t="s">
        <v>364</v>
      </c>
      <c r="E77" s="32" t="s">
        <v>106</v>
      </c>
      <c r="F77" s="32" t="s">
        <v>365</v>
      </c>
    </row>
    <row r="78" spans="1:6" ht="12.75">
      <c r="A78" s="30" t="s">
        <v>330</v>
      </c>
      <c r="B78" s="32">
        <v>12</v>
      </c>
      <c r="C78" s="32" t="s">
        <v>366</v>
      </c>
      <c r="D78" s="32" t="s">
        <v>367</v>
      </c>
      <c r="E78" s="32" t="s">
        <v>368</v>
      </c>
      <c r="F78" s="32" t="s">
        <v>369</v>
      </c>
    </row>
    <row r="79" spans="1:6" ht="12.75">
      <c r="A79" s="30" t="s">
        <v>330</v>
      </c>
      <c r="B79" s="32">
        <v>13</v>
      </c>
      <c r="C79" s="32" t="s">
        <v>370</v>
      </c>
      <c r="D79" s="32" t="s">
        <v>175</v>
      </c>
      <c r="E79" s="32" t="s">
        <v>106</v>
      </c>
      <c r="F79" s="32" t="s">
        <v>371</v>
      </c>
    </row>
    <row r="80" spans="1:6" ht="12.75">
      <c r="A80" s="30" t="s">
        <v>330</v>
      </c>
      <c r="B80" s="32">
        <v>14</v>
      </c>
      <c r="C80" s="32" t="s">
        <v>372</v>
      </c>
      <c r="D80" s="32" t="s">
        <v>106</v>
      </c>
      <c r="E80" s="32" t="s">
        <v>373</v>
      </c>
      <c r="F80" s="32" t="s">
        <v>374</v>
      </c>
    </row>
    <row r="81" spans="1:6" ht="12.75">
      <c r="A81" s="30" t="s">
        <v>330</v>
      </c>
      <c r="B81" s="32">
        <v>15</v>
      </c>
      <c r="C81" s="32" t="s">
        <v>375</v>
      </c>
      <c r="D81" s="32" t="s">
        <v>195</v>
      </c>
      <c r="E81" s="32" t="s">
        <v>106</v>
      </c>
      <c r="F81" s="32" t="s">
        <v>376</v>
      </c>
    </row>
    <row r="82" spans="1:6" ht="12.75">
      <c r="A82" s="30" t="s">
        <v>330</v>
      </c>
      <c r="B82" s="32">
        <v>16</v>
      </c>
      <c r="C82" s="32" t="s">
        <v>377</v>
      </c>
      <c r="D82" s="32" t="s">
        <v>378</v>
      </c>
      <c r="E82" s="32" t="s">
        <v>106</v>
      </c>
      <c r="F82" s="32" t="s">
        <v>379</v>
      </c>
    </row>
    <row r="83" spans="1:6" ht="12.75">
      <c r="A83" s="30" t="s">
        <v>330</v>
      </c>
      <c r="B83" s="32">
        <v>17</v>
      </c>
      <c r="C83" s="32" t="s">
        <v>380</v>
      </c>
      <c r="D83" s="32" t="s">
        <v>381</v>
      </c>
      <c r="E83" s="32" t="s">
        <v>106</v>
      </c>
      <c r="F83" s="32" t="s">
        <v>382</v>
      </c>
    </row>
    <row r="84" spans="1:6" ht="12.75">
      <c r="A84" s="30" t="s">
        <v>330</v>
      </c>
      <c r="B84" s="32">
        <v>18</v>
      </c>
      <c r="C84" s="32" t="s">
        <v>383</v>
      </c>
      <c r="D84" s="32" t="s">
        <v>384</v>
      </c>
      <c r="E84" s="32" t="s">
        <v>106</v>
      </c>
      <c r="F84" s="32" t="s">
        <v>385</v>
      </c>
    </row>
    <row r="85" spans="1:6" ht="12.75">
      <c r="A85" s="30" t="s">
        <v>330</v>
      </c>
      <c r="B85" s="32">
        <v>19</v>
      </c>
      <c r="C85" s="32" t="s">
        <v>386</v>
      </c>
      <c r="D85" s="32" t="s">
        <v>387</v>
      </c>
      <c r="E85" s="32" t="s">
        <v>106</v>
      </c>
      <c r="F85" s="32" t="s">
        <v>388</v>
      </c>
    </row>
    <row r="86" spans="1:6" ht="12.75">
      <c r="A86" s="30" t="s">
        <v>330</v>
      </c>
      <c r="B86" s="32">
        <v>20</v>
      </c>
      <c r="C86" s="32" t="s">
        <v>389</v>
      </c>
      <c r="D86" s="32" t="s">
        <v>390</v>
      </c>
      <c r="E86" s="32" t="s">
        <v>106</v>
      </c>
      <c r="F86" s="32" t="s">
        <v>391</v>
      </c>
    </row>
    <row r="87" spans="1:6" ht="12.75">
      <c r="A87" s="30" t="s">
        <v>330</v>
      </c>
      <c r="B87" s="32">
        <v>21</v>
      </c>
      <c r="C87" s="32" t="s">
        <v>392</v>
      </c>
      <c r="D87" s="32" t="s">
        <v>393</v>
      </c>
      <c r="E87" s="32" t="s">
        <v>106</v>
      </c>
      <c r="F87" s="32" t="s">
        <v>394</v>
      </c>
    </row>
    <row r="88" spans="1:6" ht="12.75">
      <c r="A88" s="30" t="s">
        <v>330</v>
      </c>
      <c r="B88" s="32">
        <v>22</v>
      </c>
      <c r="C88" s="32" t="s">
        <v>395</v>
      </c>
      <c r="D88" s="32" t="s">
        <v>106</v>
      </c>
      <c r="E88" s="32" t="s">
        <v>396</v>
      </c>
      <c r="F88" s="32" t="s">
        <v>397</v>
      </c>
    </row>
    <row r="89" spans="1:6" ht="12.75">
      <c r="A89" s="30" t="s">
        <v>330</v>
      </c>
      <c r="B89" s="32">
        <v>23</v>
      </c>
      <c r="C89" s="32" t="s">
        <v>398</v>
      </c>
      <c r="D89" s="32" t="s">
        <v>399</v>
      </c>
      <c r="E89" s="32" t="s">
        <v>400</v>
      </c>
      <c r="F89" s="32" t="s">
        <v>401</v>
      </c>
    </row>
    <row r="90" spans="1:6" ht="12.75">
      <c r="A90" s="30" t="s">
        <v>402</v>
      </c>
      <c r="B90" s="32">
        <v>0</v>
      </c>
      <c r="C90" s="32" t="s">
        <v>403</v>
      </c>
      <c r="D90" s="32" t="s">
        <v>404</v>
      </c>
      <c r="E90" s="32" t="s">
        <v>106</v>
      </c>
      <c r="F90" s="32" t="s">
        <v>405</v>
      </c>
    </row>
    <row r="91" spans="1:6" ht="12.75">
      <c r="A91" s="30" t="s">
        <v>402</v>
      </c>
      <c r="B91" s="32">
        <v>1</v>
      </c>
      <c r="C91" s="32" t="s">
        <v>406</v>
      </c>
      <c r="D91" s="32" t="s">
        <v>407</v>
      </c>
      <c r="E91" s="32" t="s">
        <v>106</v>
      </c>
      <c r="F91" s="32" t="s">
        <v>408</v>
      </c>
    </row>
    <row r="92" spans="1:6" ht="12.75">
      <c r="A92" s="30" t="s">
        <v>402</v>
      </c>
      <c r="B92" s="32">
        <v>2</v>
      </c>
      <c r="C92" s="32" t="s">
        <v>409</v>
      </c>
      <c r="D92" s="32" t="s">
        <v>410</v>
      </c>
      <c r="E92" s="32" t="s">
        <v>106</v>
      </c>
      <c r="F92" s="32" t="s">
        <v>411</v>
      </c>
    </row>
    <row r="93" spans="1:6" ht="12.75">
      <c r="A93" s="30" t="s">
        <v>402</v>
      </c>
      <c r="B93" s="32">
        <v>3</v>
      </c>
      <c r="C93" s="32" t="s">
        <v>412</v>
      </c>
      <c r="D93" s="32" t="s">
        <v>413</v>
      </c>
      <c r="E93" s="32" t="s">
        <v>106</v>
      </c>
      <c r="F93" s="32" t="s">
        <v>337</v>
      </c>
    </row>
    <row r="94" spans="1:6" ht="12.75">
      <c r="A94" s="30" t="s">
        <v>402</v>
      </c>
      <c r="B94" s="32">
        <v>4</v>
      </c>
      <c r="C94" s="32" t="s">
        <v>414</v>
      </c>
      <c r="D94" s="32" t="s">
        <v>415</v>
      </c>
      <c r="E94" s="32" t="s">
        <v>106</v>
      </c>
      <c r="F94" s="32" t="s">
        <v>236</v>
      </c>
    </row>
    <row r="95" spans="1:6" ht="12.75">
      <c r="A95" s="30" t="s">
        <v>402</v>
      </c>
      <c r="B95" s="32">
        <v>5</v>
      </c>
      <c r="C95" s="32" t="s">
        <v>416</v>
      </c>
      <c r="D95" s="32" t="s">
        <v>417</v>
      </c>
      <c r="E95" s="32" t="s">
        <v>106</v>
      </c>
      <c r="F95" s="32" t="s">
        <v>418</v>
      </c>
    </row>
    <row r="96" spans="1:6" ht="12.75">
      <c r="A96" s="30" t="s">
        <v>402</v>
      </c>
      <c r="B96" s="32">
        <v>6</v>
      </c>
      <c r="C96" s="32" t="s">
        <v>419</v>
      </c>
      <c r="D96" s="32" t="s">
        <v>420</v>
      </c>
      <c r="E96" s="32" t="s">
        <v>106</v>
      </c>
      <c r="F96" s="32" t="s">
        <v>421</v>
      </c>
    </row>
    <row r="97" spans="1:6" ht="12.75">
      <c r="A97" s="30" t="s">
        <v>402</v>
      </c>
      <c r="B97" s="32">
        <v>7</v>
      </c>
      <c r="C97" s="32" t="s">
        <v>209</v>
      </c>
      <c r="D97" s="32" t="s">
        <v>422</v>
      </c>
      <c r="E97" s="32" t="s">
        <v>106</v>
      </c>
      <c r="F97" s="32" t="s">
        <v>423</v>
      </c>
    </row>
    <row r="98" spans="1:6" ht="12.75">
      <c r="A98" s="30" t="s">
        <v>402</v>
      </c>
      <c r="B98" s="32">
        <v>8</v>
      </c>
      <c r="C98" s="32" t="s">
        <v>424</v>
      </c>
      <c r="D98" s="32" t="s">
        <v>425</v>
      </c>
      <c r="E98" s="32" t="s">
        <v>106</v>
      </c>
      <c r="F98" s="32" t="s">
        <v>426</v>
      </c>
    </row>
    <row r="99" spans="1:6" ht="12.75">
      <c r="A99" s="30" t="s">
        <v>402</v>
      </c>
      <c r="B99" s="32">
        <v>9</v>
      </c>
      <c r="C99" s="32" t="s">
        <v>427</v>
      </c>
      <c r="D99" s="32" t="s">
        <v>428</v>
      </c>
      <c r="E99" s="32" t="s">
        <v>106</v>
      </c>
      <c r="F99" s="32" t="s">
        <v>429</v>
      </c>
    </row>
    <row r="100" spans="1:6" ht="12.75">
      <c r="A100" s="30" t="s">
        <v>402</v>
      </c>
      <c r="B100" s="32">
        <v>10</v>
      </c>
      <c r="C100" s="32" t="s">
        <v>430</v>
      </c>
      <c r="D100" s="32" t="s">
        <v>106</v>
      </c>
      <c r="E100" s="32" t="s">
        <v>431</v>
      </c>
      <c r="F100" s="32" t="s">
        <v>432</v>
      </c>
    </row>
    <row r="101" spans="1:6" ht="12.75">
      <c r="A101" s="30" t="s">
        <v>402</v>
      </c>
      <c r="B101" s="32">
        <v>11</v>
      </c>
      <c r="C101" s="32" t="s">
        <v>433</v>
      </c>
      <c r="D101" s="32" t="s">
        <v>106</v>
      </c>
      <c r="E101" s="32" t="s">
        <v>434</v>
      </c>
      <c r="F101" s="32" t="s">
        <v>435</v>
      </c>
    </row>
    <row r="102" spans="1:6" ht="12.75">
      <c r="A102" s="30" t="s">
        <v>402</v>
      </c>
      <c r="B102" s="32">
        <v>12</v>
      </c>
      <c r="C102" s="32" t="s">
        <v>436</v>
      </c>
      <c r="D102" s="32" t="s">
        <v>437</v>
      </c>
      <c r="E102" s="32" t="s">
        <v>106</v>
      </c>
      <c r="F102" s="32" t="s">
        <v>438</v>
      </c>
    </row>
    <row r="103" spans="1:6" ht="12.75">
      <c r="A103" s="30" t="s">
        <v>402</v>
      </c>
      <c r="B103" s="32">
        <v>13</v>
      </c>
      <c r="C103" s="32" t="s">
        <v>439</v>
      </c>
      <c r="D103" s="32" t="s">
        <v>440</v>
      </c>
      <c r="E103" s="32" t="s">
        <v>106</v>
      </c>
      <c r="F103" s="32" t="s">
        <v>441</v>
      </c>
    </row>
    <row r="104" spans="1:6" ht="12.75">
      <c r="A104" s="30" t="s">
        <v>402</v>
      </c>
      <c r="B104" s="32">
        <v>14</v>
      </c>
      <c r="C104" s="32" t="s">
        <v>442</v>
      </c>
      <c r="D104" s="32" t="s">
        <v>443</v>
      </c>
      <c r="E104" s="32" t="s">
        <v>106</v>
      </c>
      <c r="F104" s="32" t="s">
        <v>444</v>
      </c>
    </row>
    <row r="105" spans="1:6" ht="12.75">
      <c r="A105" s="30" t="s">
        <v>402</v>
      </c>
      <c r="B105" s="32">
        <v>15</v>
      </c>
      <c r="C105" s="32" t="s">
        <v>445</v>
      </c>
      <c r="D105" s="32" t="s">
        <v>106</v>
      </c>
      <c r="E105" s="32" t="s">
        <v>446</v>
      </c>
      <c r="F105" s="32" t="s">
        <v>447</v>
      </c>
    </row>
    <row r="106" spans="1:6" ht="12.75">
      <c r="A106" s="30" t="s">
        <v>402</v>
      </c>
      <c r="B106" s="32">
        <v>16</v>
      </c>
      <c r="C106" s="32" t="s">
        <v>448</v>
      </c>
      <c r="D106" s="32" t="s">
        <v>106</v>
      </c>
      <c r="E106" s="32" t="s">
        <v>449</v>
      </c>
      <c r="F106" s="32" t="s">
        <v>450</v>
      </c>
    </row>
    <row r="107" spans="1:6" ht="12.75">
      <c r="A107" s="30" t="s">
        <v>402</v>
      </c>
      <c r="B107" s="32">
        <v>17</v>
      </c>
      <c r="C107" s="32" t="s">
        <v>451</v>
      </c>
      <c r="D107" s="32" t="s">
        <v>452</v>
      </c>
      <c r="E107" s="32" t="s">
        <v>106</v>
      </c>
      <c r="F107" s="32" t="s">
        <v>453</v>
      </c>
    </row>
    <row r="108" spans="1:6" ht="12.75">
      <c r="A108" s="30" t="s">
        <v>402</v>
      </c>
      <c r="B108" s="32">
        <v>18</v>
      </c>
      <c r="C108" s="32" t="s">
        <v>454</v>
      </c>
      <c r="D108" s="32" t="s">
        <v>106</v>
      </c>
      <c r="E108" s="32" t="s">
        <v>455</v>
      </c>
      <c r="F108" s="32" t="s">
        <v>456</v>
      </c>
    </row>
    <row r="109" spans="1:6" ht="12.75">
      <c r="A109" s="30" t="s">
        <v>402</v>
      </c>
      <c r="B109" s="32">
        <v>19</v>
      </c>
      <c r="C109" s="32" t="s">
        <v>457</v>
      </c>
      <c r="D109" s="32" t="s">
        <v>106</v>
      </c>
      <c r="E109" s="32" t="s">
        <v>458</v>
      </c>
      <c r="F109" s="32" t="s">
        <v>459</v>
      </c>
    </row>
    <row r="110" spans="1:6" ht="12.75">
      <c r="A110" s="30" t="s">
        <v>402</v>
      </c>
      <c r="B110" s="32">
        <v>20</v>
      </c>
      <c r="C110" s="32" t="s">
        <v>460</v>
      </c>
      <c r="D110" s="32" t="s">
        <v>461</v>
      </c>
      <c r="E110" s="32" t="s">
        <v>106</v>
      </c>
      <c r="F110" s="32" t="s">
        <v>462</v>
      </c>
    </row>
    <row r="111" spans="1:6" ht="12.75">
      <c r="A111" s="30" t="s">
        <v>402</v>
      </c>
      <c r="B111" s="32">
        <v>21</v>
      </c>
      <c r="C111" s="32" t="s">
        <v>463</v>
      </c>
      <c r="D111" s="32" t="s">
        <v>106</v>
      </c>
      <c r="E111" s="32" t="s">
        <v>464</v>
      </c>
      <c r="F111" s="32" t="s">
        <v>465</v>
      </c>
    </row>
    <row r="112" spans="1:6" ht="12.75">
      <c r="A112" s="30" t="s">
        <v>402</v>
      </c>
      <c r="B112" s="32">
        <v>22</v>
      </c>
      <c r="C112" s="32" t="s">
        <v>466</v>
      </c>
      <c r="D112" s="32" t="s">
        <v>106</v>
      </c>
      <c r="E112" s="32" t="s">
        <v>467</v>
      </c>
      <c r="F112" s="32" t="s">
        <v>468</v>
      </c>
    </row>
    <row r="113" spans="1:6" ht="12.75">
      <c r="A113" s="30" t="s">
        <v>402</v>
      </c>
      <c r="B113" s="32">
        <v>23</v>
      </c>
      <c r="C113" s="32" t="s">
        <v>469</v>
      </c>
      <c r="D113" s="32" t="s">
        <v>106</v>
      </c>
      <c r="E113" s="32" t="s">
        <v>470</v>
      </c>
      <c r="F113" s="32" t="s">
        <v>471</v>
      </c>
    </row>
    <row r="114" spans="1:6" ht="12.75">
      <c r="A114" s="30" t="s">
        <v>472</v>
      </c>
      <c r="B114" s="32">
        <v>0</v>
      </c>
      <c r="C114" s="32" t="s">
        <v>473</v>
      </c>
      <c r="D114" s="32" t="s">
        <v>106</v>
      </c>
      <c r="E114" s="32" t="s">
        <v>474</v>
      </c>
      <c r="F114" s="32" t="s">
        <v>475</v>
      </c>
    </row>
    <row r="115" spans="1:6" ht="12.75">
      <c r="A115" s="30" t="s">
        <v>472</v>
      </c>
      <c r="B115" s="32">
        <v>1</v>
      </c>
      <c r="C115" s="32" t="s">
        <v>476</v>
      </c>
      <c r="D115" s="32" t="s">
        <v>106</v>
      </c>
      <c r="E115" s="32" t="s">
        <v>477</v>
      </c>
      <c r="F115" s="32" t="s">
        <v>478</v>
      </c>
    </row>
    <row r="116" spans="1:6" ht="12.75">
      <c r="A116" s="30" t="s">
        <v>472</v>
      </c>
      <c r="B116" s="32">
        <v>2</v>
      </c>
      <c r="C116" s="32" t="s">
        <v>479</v>
      </c>
      <c r="D116" s="32" t="s">
        <v>106</v>
      </c>
      <c r="E116" s="32" t="s">
        <v>480</v>
      </c>
      <c r="F116" s="32" t="s">
        <v>481</v>
      </c>
    </row>
    <row r="117" spans="1:6" ht="12.75">
      <c r="A117" s="30" t="s">
        <v>472</v>
      </c>
      <c r="B117" s="32">
        <v>3</v>
      </c>
      <c r="C117" s="32" t="s">
        <v>482</v>
      </c>
      <c r="D117" s="32" t="s">
        <v>106</v>
      </c>
      <c r="E117" s="32" t="s">
        <v>483</v>
      </c>
      <c r="F117" s="32" t="s">
        <v>484</v>
      </c>
    </row>
    <row r="118" spans="1:6" ht="12.75">
      <c r="A118" s="30" t="s">
        <v>472</v>
      </c>
      <c r="B118" s="32">
        <v>4</v>
      </c>
      <c r="C118" s="32" t="s">
        <v>485</v>
      </c>
      <c r="D118" s="32" t="s">
        <v>486</v>
      </c>
      <c r="E118" s="32" t="s">
        <v>106</v>
      </c>
      <c r="F118" s="32" t="s">
        <v>487</v>
      </c>
    </row>
    <row r="119" spans="1:6" ht="12.75">
      <c r="A119" s="30" t="s">
        <v>472</v>
      </c>
      <c r="B119" s="32">
        <v>5</v>
      </c>
      <c r="C119" s="32" t="s">
        <v>488</v>
      </c>
      <c r="D119" s="32" t="s">
        <v>489</v>
      </c>
      <c r="E119" s="32" t="s">
        <v>106</v>
      </c>
      <c r="F119" s="32" t="s">
        <v>490</v>
      </c>
    </row>
    <row r="120" spans="1:6" ht="12.75">
      <c r="A120" s="30" t="s">
        <v>472</v>
      </c>
      <c r="B120" s="32">
        <v>6</v>
      </c>
      <c r="C120" s="32" t="s">
        <v>491</v>
      </c>
      <c r="D120" s="32" t="s">
        <v>492</v>
      </c>
      <c r="E120" s="32" t="s">
        <v>106</v>
      </c>
      <c r="F120" s="32" t="s">
        <v>493</v>
      </c>
    </row>
    <row r="121" spans="1:6" ht="12.75">
      <c r="A121" s="30" t="s">
        <v>472</v>
      </c>
      <c r="B121" s="32">
        <v>7</v>
      </c>
      <c r="C121" s="32" t="s">
        <v>494</v>
      </c>
      <c r="D121" s="32" t="s">
        <v>495</v>
      </c>
      <c r="E121" s="32" t="s">
        <v>106</v>
      </c>
      <c r="F121" s="32" t="s">
        <v>496</v>
      </c>
    </row>
    <row r="122" spans="1:6" ht="12.75">
      <c r="A122" s="30" t="s">
        <v>472</v>
      </c>
      <c r="B122" s="32">
        <v>8</v>
      </c>
      <c r="C122" s="32" t="s">
        <v>497</v>
      </c>
      <c r="D122" s="32" t="s">
        <v>498</v>
      </c>
      <c r="E122" s="32" t="s">
        <v>106</v>
      </c>
      <c r="F122" s="32" t="s">
        <v>499</v>
      </c>
    </row>
    <row r="123" spans="1:6" ht="12.75">
      <c r="A123" s="30" t="s">
        <v>472</v>
      </c>
      <c r="B123" s="32">
        <v>9</v>
      </c>
      <c r="C123" s="32" t="s">
        <v>500</v>
      </c>
      <c r="D123" s="32" t="s">
        <v>501</v>
      </c>
      <c r="E123" s="32" t="s">
        <v>106</v>
      </c>
      <c r="F123" s="32" t="s">
        <v>502</v>
      </c>
    </row>
    <row r="124" spans="1:6" ht="12.75">
      <c r="A124" s="30" t="s">
        <v>472</v>
      </c>
      <c r="B124" s="32">
        <v>10</v>
      </c>
      <c r="C124" s="32" t="s">
        <v>503</v>
      </c>
      <c r="D124" s="32" t="s">
        <v>106</v>
      </c>
      <c r="E124" s="32" t="s">
        <v>504</v>
      </c>
      <c r="F124" s="32" t="s">
        <v>505</v>
      </c>
    </row>
    <row r="125" spans="1:6" ht="12.75">
      <c r="A125" s="30" t="s">
        <v>472</v>
      </c>
      <c r="B125" s="32">
        <v>11</v>
      </c>
      <c r="C125" s="32" t="s">
        <v>506</v>
      </c>
      <c r="D125" s="32" t="s">
        <v>106</v>
      </c>
      <c r="E125" s="32" t="s">
        <v>507</v>
      </c>
      <c r="F125" s="32" t="s">
        <v>508</v>
      </c>
    </row>
    <row r="126" spans="1:6" ht="12.75">
      <c r="A126" s="30" t="s">
        <v>472</v>
      </c>
      <c r="B126" s="32">
        <v>12</v>
      </c>
      <c r="C126" s="32" t="s">
        <v>239</v>
      </c>
      <c r="D126" s="32" t="s">
        <v>106</v>
      </c>
      <c r="E126" s="32" t="s">
        <v>509</v>
      </c>
      <c r="F126" s="32" t="s">
        <v>510</v>
      </c>
    </row>
    <row r="127" spans="1:6" ht="12.75">
      <c r="A127" s="30" t="s">
        <v>472</v>
      </c>
      <c r="B127" s="32">
        <v>13</v>
      </c>
      <c r="C127" s="32" t="s">
        <v>511</v>
      </c>
      <c r="D127" s="32" t="s">
        <v>106</v>
      </c>
      <c r="E127" s="32" t="s">
        <v>512</v>
      </c>
      <c r="F127" s="32" t="s">
        <v>513</v>
      </c>
    </row>
    <row r="128" spans="1:6" ht="12.75">
      <c r="A128" s="30" t="s">
        <v>472</v>
      </c>
      <c r="B128" s="32">
        <v>14</v>
      </c>
      <c r="C128" s="32" t="s">
        <v>514</v>
      </c>
      <c r="D128" s="32" t="s">
        <v>106</v>
      </c>
      <c r="E128" s="32" t="s">
        <v>515</v>
      </c>
      <c r="F128" s="32" t="s">
        <v>516</v>
      </c>
    </row>
    <row r="129" spans="1:6" ht="12.75">
      <c r="A129" s="30" t="s">
        <v>472</v>
      </c>
      <c r="B129" s="32">
        <v>15</v>
      </c>
      <c r="C129" s="32" t="s">
        <v>517</v>
      </c>
      <c r="D129" s="32" t="s">
        <v>106</v>
      </c>
      <c r="E129" s="32" t="s">
        <v>518</v>
      </c>
      <c r="F129" s="32" t="s">
        <v>519</v>
      </c>
    </row>
    <row r="130" spans="1:6" ht="12.75">
      <c r="A130" s="30" t="s">
        <v>472</v>
      </c>
      <c r="B130" s="32">
        <v>16</v>
      </c>
      <c r="C130" s="32" t="s">
        <v>520</v>
      </c>
      <c r="D130" s="32" t="s">
        <v>106</v>
      </c>
      <c r="E130" s="32" t="s">
        <v>521</v>
      </c>
      <c r="F130" s="32" t="s">
        <v>522</v>
      </c>
    </row>
    <row r="131" spans="1:6" ht="12.75">
      <c r="A131" s="30" t="s">
        <v>472</v>
      </c>
      <c r="B131" s="32">
        <v>17</v>
      </c>
      <c r="C131" s="32" t="s">
        <v>290</v>
      </c>
      <c r="D131" s="32" t="s">
        <v>106</v>
      </c>
      <c r="E131" s="32" t="s">
        <v>523</v>
      </c>
      <c r="F131" s="32" t="s">
        <v>524</v>
      </c>
    </row>
    <row r="132" spans="1:6" ht="12.75">
      <c r="A132" s="30" t="s">
        <v>472</v>
      </c>
      <c r="B132" s="32">
        <v>18</v>
      </c>
      <c r="C132" s="32" t="s">
        <v>525</v>
      </c>
      <c r="D132" s="32" t="s">
        <v>106</v>
      </c>
      <c r="E132" s="32" t="s">
        <v>161</v>
      </c>
      <c r="F132" s="32" t="s">
        <v>212</v>
      </c>
    </row>
    <row r="133" spans="1:6" ht="12.75">
      <c r="A133" s="30" t="s">
        <v>472</v>
      </c>
      <c r="B133" s="32">
        <v>19</v>
      </c>
      <c r="C133" s="32" t="s">
        <v>526</v>
      </c>
      <c r="D133" s="32" t="s">
        <v>106</v>
      </c>
      <c r="E133" s="32" t="s">
        <v>527</v>
      </c>
      <c r="F133" s="32" t="s">
        <v>528</v>
      </c>
    </row>
    <row r="134" spans="1:6" ht="12.75">
      <c r="A134" s="30" t="s">
        <v>472</v>
      </c>
      <c r="B134" s="32">
        <v>20</v>
      </c>
      <c r="C134" s="32" t="s">
        <v>529</v>
      </c>
      <c r="D134" s="32" t="s">
        <v>106</v>
      </c>
      <c r="E134" s="32" t="s">
        <v>530</v>
      </c>
      <c r="F134" s="32" t="s">
        <v>531</v>
      </c>
    </row>
    <row r="135" spans="1:6" ht="12.75">
      <c r="A135" s="30" t="s">
        <v>472</v>
      </c>
      <c r="B135" s="32">
        <v>21</v>
      </c>
      <c r="C135" s="32" t="s">
        <v>532</v>
      </c>
      <c r="D135" s="32" t="s">
        <v>106</v>
      </c>
      <c r="E135" s="32" t="s">
        <v>533</v>
      </c>
      <c r="F135" s="32" t="s">
        <v>534</v>
      </c>
    </row>
    <row r="136" spans="1:6" ht="12.75">
      <c r="A136" s="30" t="s">
        <v>472</v>
      </c>
      <c r="B136" s="32">
        <v>22</v>
      </c>
      <c r="C136" s="32" t="s">
        <v>535</v>
      </c>
      <c r="D136" s="32" t="s">
        <v>106</v>
      </c>
      <c r="E136" s="32" t="s">
        <v>536</v>
      </c>
      <c r="F136" s="32" t="s">
        <v>537</v>
      </c>
    </row>
    <row r="137" spans="1:6" ht="12.75">
      <c r="A137" s="30" t="s">
        <v>472</v>
      </c>
      <c r="B137" s="32">
        <v>23</v>
      </c>
      <c r="C137" s="32" t="s">
        <v>538</v>
      </c>
      <c r="D137" s="32" t="s">
        <v>106</v>
      </c>
      <c r="E137" s="32" t="s">
        <v>539</v>
      </c>
      <c r="F137" s="32" t="s">
        <v>540</v>
      </c>
    </row>
    <row r="138" spans="1:6" ht="12.75">
      <c r="A138" s="30" t="s">
        <v>541</v>
      </c>
      <c r="B138" s="32">
        <v>0</v>
      </c>
      <c r="C138" s="32" t="s">
        <v>542</v>
      </c>
      <c r="D138" s="32" t="s">
        <v>106</v>
      </c>
      <c r="E138" s="32" t="s">
        <v>543</v>
      </c>
      <c r="F138" s="32" t="s">
        <v>544</v>
      </c>
    </row>
    <row r="139" spans="1:6" ht="12.75">
      <c r="A139" s="30" t="s">
        <v>541</v>
      </c>
      <c r="B139" s="32">
        <v>1</v>
      </c>
      <c r="C139" s="32" t="s">
        <v>545</v>
      </c>
      <c r="D139" s="32" t="s">
        <v>106</v>
      </c>
      <c r="E139" s="32" t="s">
        <v>546</v>
      </c>
      <c r="F139" s="32" t="s">
        <v>547</v>
      </c>
    </row>
    <row r="140" spans="1:6" ht="12.75">
      <c r="A140" s="30" t="s">
        <v>541</v>
      </c>
      <c r="B140" s="32">
        <v>2</v>
      </c>
      <c r="C140" s="32" t="s">
        <v>548</v>
      </c>
      <c r="D140" s="32" t="s">
        <v>106</v>
      </c>
      <c r="E140" s="32" t="s">
        <v>549</v>
      </c>
      <c r="F140" s="32" t="s">
        <v>550</v>
      </c>
    </row>
    <row r="141" spans="1:6" ht="12.75">
      <c r="A141" s="30" t="s">
        <v>541</v>
      </c>
      <c r="B141" s="32">
        <v>3</v>
      </c>
      <c r="C141" s="32" t="s">
        <v>551</v>
      </c>
      <c r="D141" s="32" t="s">
        <v>552</v>
      </c>
      <c r="E141" s="32" t="s">
        <v>106</v>
      </c>
      <c r="F141" s="32" t="s">
        <v>553</v>
      </c>
    </row>
    <row r="142" spans="1:6" ht="12.75">
      <c r="A142" s="30" t="s">
        <v>541</v>
      </c>
      <c r="B142" s="32">
        <v>4</v>
      </c>
      <c r="C142" s="32" t="s">
        <v>554</v>
      </c>
      <c r="D142" s="32" t="s">
        <v>555</v>
      </c>
      <c r="E142" s="32" t="s">
        <v>106</v>
      </c>
      <c r="F142" s="32" t="s">
        <v>556</v>
      </c>
    </row>
    <row r="143" spans="1:6" ht="12.75">
      <c r="A143" s="30" t="s">
        <v>541</v>
      </c>
      <c r="B143" s="32">
        <v>5</v>
      </c>
      <c r="C143" s="32" t="s">
        <v>557</v>
      </c>
      <c r="D143" s="32" t="s">
        <v>558</v>
      </c>
      <c r="E143" s="32" t="s">
        <v>106</v>
      </c>
      <c r="F143" s="32" t="s">
        <v>559</v>
      </c>
    </row>
    <row r="144" spans="1:6" ht="12.75">
      <c r="A144" s="30" t="s">
        <v>541</v>
      </c>
      <c r="B144" s="32">
        <v>6</v>
      </c>
      <c r="C144" s="32" t="s">
        <v>560</v>
      </c>
      <c r="D144" s="32" t="s">
        <v>561</v>
      </c>
      <c r="E144" s="32" t="s">
        <v>106</v>
      </c>
      <c r="F144" s="32" t="s">
        <v>562</v>
      </c>
    </row>
    <row r="145" spans="1:6" ht="12.75">
      <c r="A145" s="30" t="s">
        <v>541</v>
      </c>
      <c r="B145" s="32">
        <v>7</v>
      </c>
      <c r="C145" s="32" t="s">
        <v>563</v>
      </c>
      <c r="D145" s="32" t="s">
        <v>564</v>
      </c>
      <c r="E145" s="32" t="s">
        <v>106</v>
      </c>
      <c r="F145" s="32" t="s">
        <v>565</v>
      </c>
    </row>
    <row r="146" spans="1:6" ht="12.75">
      <c r="A146" s="30" t="s">
        <v>541</v>
      </c>
      <c r="B146" s="32">
        <v>8</v>
      </c>
      <c r="C146" s="32" t="s">
        <v>566</v>
      </c>
      <c r="D146" s="32" t="s">
        <v>567</v>
      </c>
      <c r="E146" s="32" t="s">
        <v>106</v>
      </c>
      <c r="F146" s="32" t="s">
        <v>568</v>
      </c>
    </row>
    <row r="147" spans="1:6" ht="12.75">
      <c r="A147" s="30" t="s">
        <v>541</v>
      </c>
      <c r="B147" s="32">
        <v>9</v>
      </c>
      <c r="C147" s="32" t="s">
        <v>569</v>
      </c>
      <c r="D147" s="32" t="s">
        <v>106</v>
      </c>
      <c r="E147" s="32" t="s">
        <v>570</v>
      </c>
      <c r="F147" s="32" t="s">
        <v>571</v>
      </c>
    </row>
    <row r="148" spans="1:6" ht="12.75">
      <c r="A148" s="30" t="s">
        <v>541</v>
      </c>
      <c r="B148" s="32">
        <v>10</v>
      </c>
      <c r="C148" s="32" t="s">
        <v>572</v>
      </c>
      <c r="D148" s="32" t="s">
        <v>106</v>
      </c>
      <c r="E148" s="32" t="s">
        <v>573</v>
      </c>
      <c r="F148" s="32" t="s">
        <v>574</v>
      </c>
    </row>
    <row r="149" spans="1:6" ht="12.75">
      <c r="A149" s="30" t="s">
        <v>541</v>
      </c>
      <c r="B149" s="32">
        <v>11</v>
      </c>
      <c r="C149" s="32" t="s">
        <v>575</v>
      </c>
      <c r="D149" s="32" t="s">
        <v>106</v>
      </c>
      <c r="E149" s="32" t="s">
        <v>576</v>
      </c>
      <c r="F149" s="32" t="s">
        <v>577</v>
      </c>
    </row>
    <row r="150" spans="1:6" ht="12.75">
      <c r="A150" s="30" t="s">
        <v>541</v>
      </c>
      <c r="B150" s="32">
        <v>12</v>
      </c>
      <c r="C150" s="32" t="s">
        <v>578</v>
      </c>
      <c r="D150" s="32" t="s">
        <v>106</v>
      </c>
      <c r="E150" s="32" t="s">
        <v>579</v>
      </c>
      <c r="F150" s="32" t="s">
        <v>580</v>
      </c>
    </row>
    <row r="151" spans="1:6" ht="12.75">
      <c r="A151" s="30" t="s">
        <v>541</v>
      </c>
      <c r="B151" s="32">
        <v>13</v>
      </c>
      <c r="C151" s="32" t="s">
        <v>581</v>
      </c>
      <c r="D151" s="32" t="s">
        <v>106</v>
      </c>
      <c r="E151" s="32" t="s">
        <v>582</v>
      </c>
      <c r="F151" s="32" t="s">
        <v>583</v>
      </c>
    </row>
    <row r="152" spans="1:6" ht="12.75">
      <c r="A152" s="30" t="s">
        <v>541</v>
      </c>
      <c r="B152" s="32">
        <v>14</v>
      </c>
      <c r="C152" s="32" t="s">
        <v>584</v>
      </c>
      <c r="D152" s="32" t="s">
        <v>106</v>
      </c>
      <c r="E152" s="32" t="s">
        <v>585</v>
      </c>
      <c r="F152" s="32" t="s">
        <v>586</v>
      </c>
    </row>
    <row r="153" spans="1:6" ht="12.75">
      <c r="A153" s="30" t="s">
        <v>541</v>
      </c>
      <c r="B153" s="32">
        <v>15</v>
      </c>
      <c r="C153" s="32" t="s">
        <v>587</v>
      </c>
      <c r="D153" s="32" t="s">
        <v>106</v>
      </c>
      <c r="E153" s="32" t="s">
        <v>588</v>
      </c>
      <c r="F153" s="32" t="s">
        <v>589</v>
      </c>
    </row>
    <row r="154" spans="1:6" ht="12.75">
      <c r="A154" s="30" t="s">
        <v>541</v>
      </c>
      <c r="B154" s="32">
        <v>16</v>
      </c>
      <c r="C154" s="32" t="s">
        <v>590</v>
      </c>
      <c r="D154" s="32" t="s">
        <v>106</v>
      </c>
      <c r="E154" s="32" t="s">
        <v>190</v>
      </c>
      <c r="F154" s="32" t="s">
        <v>591</v>
      </c>
    </row>
    <row r="155" spans="1:6" ht="12.75">
      <c r="A155" s="30" t="s">
        <v>541</v>
      </c>
      <c r="B155" s="32">
        <v>17</v>
      </c>
      <c r="C155" s="32" t="s">
        <v>592</v>
      </c>
      <c r="D155" s="32" t="s">
        <v>106</v>
      </c>
      <c r="E155" s="32" t="s">
        <v>593</v>
      </c>
      <c r="F155" s="32" t="s">
        <v>594</v>
      </c>
    </row>
    <row r="156" spans="1:6" ht="12.75">
      <c r="A156" s="30" t="s">
        <v>541</v>
      </c>
      <c r="B156" s="32">
        <v>18</v>
      </c>
      <c r="C156" s="32" t="s">
        <v>595</v>
      </c>
      <c r="D156" s="32" t="s">
        <v>106</v>
      </c>
      <c r="E156" s="32" t="s">
        <v>596</v>
      </c>
      <c r="F156" s="32" t="s">
        <v>597</v>
      </c>
    </row>
    <row r="157" spans="1:6" ht="12.75">
      <c r="A157" s="30" t="s">
        <v>541</v>
      </c>
      <c r="B157" s="32">
        <v>19</v>
      </c>
      <c r="C157" s="32" t="s">
        <v>598</v>
      </c>
      <c r="D157" s="32" t="s">
        <v>106</v>
      </c>
      <c r="E157" s="32" t="s">
        <v>599</v>
      </c>
      <c r="F157" s="32" t="s">
        <v>600</v>
      </c>
    </row>
    <row r="158" spans="1:6" ht="12.75">
      <c r="A158" s="30" t="s">
        <v>541</v>
      </c>
      <c r="B158" s="32">
        <v>20</v>
      </c>
      <c r="C158" s="32" t="s">
        <v>601</v>
      </c>
      <c r="D158" s="32" t="s">
        <v>106</v>
      </c>
      <c r="E158" s="32" t="s">
        <v>602</v>
      </c>
      <c r="F158" s="32" t="s">
        <v>603</v>
      </c>
    </row>
    <row r="159" spans="1:6" ht="12.75">
      <c r="A159" s="30" t="s">
        <v>541</v>
      </c>
      <c r="B159" s="32">
        <v>21</v>
      </c>
      <c r="C159" s="32" t="s">
        <v>604</v>
      </c>
      <c r="D159" s="32" t="s">
        <v>106</v>
      </c>
      <c r="E159" s="32" t="s">
        <v>605</v>
      </c>
      <c r="F159" s="32" t="s">
        <v>606</v>
      </c>
    </row>
    <row r="160" spans="1:6" ht="12.75">
      <c r="A160" s="30" t="s">
        <v>541</v>
      </c>
      <c r="B160" s="32">
        <v>22</v>
      </c>
      <c r="C160" s="32" t="s">
        <v>607</v>
      </c>
      <c r="D160" s="32" t="s">
        <v>106</v>
      </c>
      <c r="E160" s="32" t="s">
        <v>608</v>
      </c>
      <c r="F160" s="32" t="s">
        <v>609</v>
      </c>
    </row>
    <row r="161" spans="1:6" ht="12.75">
      <c r="A161" s="30" t="s">
        <v>541</v>
      </c>
      <c r="B161" s="32">
        <v>23</v>
      </c>
      <c r="C161" s="32" t="s">
        <v>610</v>
      </c>
      <c r="D161" s="32" t="s">
        <v>106</v>
      </c>
      <c r="E161" s="32" t="s">
        <v>611</v>
      </c>
      <c r="F161" s="32" t="s">
        <v>612</v>
      </c>
    </row>
    <row r="162" spans="1:6" ht="12.75">
      <c r="A162" s="30" t="s">
        <v>613</v>
      </c>
      <c r="B162" s="32">
        <v>0</v>
      </c>
      <c r="C162" s="32" t="s">
        <v>614</v>
      </c>
      <c r="D162" s="32" t="s">
        <v>106</v>
      </c>
      <c r="E162" s="32" t="s">
        <v>615</v>
      </c>
      <c r="F162" s="32" t="s">
        <v>616</v>
      </c>
    </row>
    <row r="163" spans="1:6" ht="12.75">
      <c r="A163" s="30" t="s">
        <v>613</v>
      </c>
      <c r="B163" s="32">
        <v>1</v>
      </c>
      <c r="C163" s="32" t="s">
        <v>617</v>
      </c>
      <c r="D163" s="32" t="s">
        <v>106</v>
      </c>
      <c r="E163" s="32" t="s">
        <v>618</v>
      </c>
      <c r="F163" s="32" t="s">
        <v>619</v>
      </c>
    </row>
    <row r="164" spans="1:6" ht="12.75">
      <c r="A164" s="30" t="s">
        <v>613</v>
      </c>
      <c r="B164" s="32">
        <v>2</v>
      </c>
      <c r="C164" s="32" t="s">
        <v>620</v>
      </c>
      <c r="D164" s="32" t="s">
        <v>106</v>
      </c>
      <c r="E164" s="32" t="s">
        <v>621</v>
      </c>
      <c r="F164" s="32" t="s">
        <v>622</v>
      </c>
    </row>
    <row r="165" spans="1:6" ht="12.75">
      <c r="A165" s="30" t="s">
        <v>613</v>
      </c>
      <c r="B165" s="32">
        <v>3</v>
      </c>
      <c r="C165" s="32" t="s">
        <v>623</v>
      </c>
      <c r="D165" s="32" t="s">
        <v>106</v>
      </c>
      <c r="E165" s="32" t="s">
        <v>624</v>
      </c>
      <c r="F165" s="32" t="s">
        <v>625</v>
      </c>
    </row>
    <row r="166" spans="1:6" ht="12.75">
      <c r="A166" s="30" t="s">
        <v>613</v>
      </c>
      <c r="B166" s="32">
        <v>4</v>
      </c>
      <c r="C166" s="32" t="s">
        <v>626</v>
      </c>
      <c r="D166" s="32" t="s">
        <v>106</v>
      </c>
      <c r="E166" s="32" t="s">
        <v>627</v>
      </c>
      <c r="F166" s="32" t="s">
        <v>628</v>
      </c>
    </row>
    <row r="167" spans="1:6" ht="12.75">
      <c r="A167" s="30" t="s">
        <v>613</v>
      </c>
      <c r="B167" s="32">
        <v>5</v>
      </c>
      <c r="C167" s="32" t="s">
        <v>629</v>
      </c>
      <c r="D167" s="32" t="s">
        <v>630</v>
      </c>
      <c r="E167" s="32" t="s">
        <v>106</v>
      </c>
      <c r="F167" s="32" t="s">
        <v>631</v>
      </c>
    </row>
    <row r="168" spans="1:6" ht="12.75">
      <c r="A168" s="30" t="s">
        <v>613</v>
      </c>
      <c r="B168" s="32">
        <v>6</v>
      </c>
      <c r="C168" s="32" t="s">
        <v>632</v>
      </c>
      <c r="D168" s="32" t="s">
        <v>633</v>
      </c>
      <c r="E168" s="32" t="s">
        <v>106</v>
      </c>
      <c r="F168" s="32" t="s">
        <v>634</v>
      </c>
    </row>
    <row r="169" spans="1:6" ht="12.75">
      <c r="A169" s="30" t="s">
        <v>613</v>
      </c>
      <c r="B169" s="32">
        <v>7</v>
      </c>
      <c r="C169" s="32" t="s">
        <v>635</v>
      </c>
      <c r="D169" s="32" t="s">
        <v>636</v>
      </c>
      <c r="E169" s="32" t="s">
        <v>637</v>
      </c>
      <c r="F169" s="32" t="s">
        <v>638</v>
      </c>
    </row>
    <row r="170" spans="1:6" ht="12.75">
      <c r="A170" s="30" t="s">
        <v>613</v>
      </c>
      <c r="B170" s="32">
        <v>8</v>
      </c>
      <c r="C170" s="32" t="s">
        <v>639</v>
      </c>
      <c r="D170" s="32" t="s">
        <v>106</v>
      </c>
      <c r="E170" s="32" t="s">
        <v>640</v>
      </c>
      <c r="F170" s="32" t="s">
        <v>641</v>
      </c>
    </row>
    <row r="171" spans="1:6" ht="12.75">
      <c r="A171" s="30" t="s">
        <v>613</v>
      </c>
      <c r="B171" s="32">
        <v>9</v>
      </c>
      <c r="C171" s="32" t="s">
        <v>642</v>
      </c>
      <c r="D171" s="32" t="s">
        <v>106</v>
      </c>
      <c r="E171" s="32" t="s">
        <v>643</v>
      </c>
      <c r="F171" s="32" t="s">
        <v>644</v>
      </c>
    </row>
    <row r="172" spans="1:6" ht="12.75">
      <c r="A172" s="30" t="s">
        <v>613</v>
      </c>
      <c r="B172" s="32">
        <v>10</v>
      </c>
      <c r="C172" s="32" t="s">
        <v>645</v>
      </c>
      <c r="D172" s="32" t="s">
        <v>106</v>
      </c>
      <c r="E172" s="32" t="s">
        <v>646</v>
      </c>
      <c r="F172" s="32" t="s">
        <v>216</v>
      </c>
    </row>
    <row r="173" spans="1:6" ht="12.75">
      <c r="A173" s="30" t="s">
        <v>613</v>
      </c>
      <c r="B173" s="32">
        <v>11</v>
      </c>
      <c r="C173" s="32" t="s">
        <v>647</v>
      </c>
      <c r="D173" s="32" t="s">
        <v>106</v>
      </c>
      <c r="E173" s="32" t="s">
        <v>648</v>
      </c>
      <c r="F173" s="32" t="s">
        <v>649</v>
      </c>
    </row>
    <row r="174" spans="1:6" ht="12.75">
      <c r="A174" s="30" t="s">
        <v>613</v>
      </c>
      <c r="B174" s="32">
        <v>12</v>
      </c>
      <c r="C174" s="32" t="s">
        <v>650</v>
      </c>
      <c r="D174" s="32" t="s">
        <v>106</v>
      </c>
      <c r="E174" s="32" t="s">
        <v>651</v>
      </c>
      <c r="F174" s="32" t="s">
        <v>652</v>
      </c>
    </row>
    <row r="175" spans="1:6" ht="12.75">
      <c r="A175" s="30" t="s">
        <v>613</v>
      </c>
      <c r="B175" s="32">
        <v>13</v>
      </c>
      <c r="C175" s="32" t="s">
        <v>653</v>
      </c>
      <c r="D175" s="32" t="s">
        <v>106</v>
      </c>
      <c r="E175" s="32" t="s">
        <v>654</v>
      </c>
      <c r="F175" s="32" t="s">
        <v>655</v>
      </c>
    </row>
    <row r="176" spans="1:6" ht="12.75">
      <c r="A176" s="30" t="s">
        <v>613</v>
      </c>
      <c r="B176" s="32">
        <v>14</v>
      </c>
      <c r="C176" s="32" t="s">
        <v>656</v>
      </c>
      <c r="D176" s="32" t="s">
        <v>106</v>
      </c>
      <c r="E176" s="32" t="s">
        <v>657</v>
      </c>
      <c r="F176" s="32" t="s">
        <v>658</v>
      </c>
    </row>
    <row r="177" spans="1:6" ht="12.75">
      <c r="A177" s="30" t="s">
        <v>613</v>
      </c>
      <c r="B177" s="32">
        <v>15</v>
      </c>
      <c r="C177" s="32" t="s">
        <v>659</v>
      </c>
      <c r="D177" s="32" t="s">
        <v>106</v>
      </c>
      <c r="E177" s="32" t="s">
        <v>660</v>
      </c>
      <c r="F177" s="32" t="s">
        <v>661</v>
      </c>
    </row>
    <row r="178" spans="1:6" ht="12.75">
      <c r="A178" s="30" t="s">
        <v>613</v>
      </c>
      <c r="B178" s="32">
        <v>16</v>
      </c>
      <c r="C178" s="32" t="s">
        <v>662</v>
      </c>
      <c r="D178" s="32" t="s">
        <v>106</v>
      </c>
      <c r="E178" s="32" t="s">
        <v>663</v>
      </c>
      <c r="F178" s="32" t="s">
        <v>245</v>
      </c>
    </row>
    <row r="179" spans="1:6" ht="12.75">
      <c r="A179" s="30" t="s">
        <v>613</v>
      </c>
      <c r="B179" s="32">
        <v>17</v>
      </c>
      <c r="C179" s="32" t="s">
        <v>664</v>
      </c>
      <c r="D179" s="32" t="s">
        <v>106</v>
      </c>
      <c r="E179" s="32" t="s">
        <v>665</v>
      </c>
      <c r="F179" s="32" t="s">
        <v>666</v>
      </c>
    </row>
    <row r="180" spans="1:6" ht="12.75">
      <c r="A180" s="30" t="s">
        <v>613</v>
      </c>
      <c r="B180" s="32">
        <v>18</v>
      </c>
      <c r="C180" s="32" t="s">
        <v>667</v>
      </c>
      <c r="D180" s="32" t="s">
        <v>106</v>
      </c>
      <c r="E180" s="32" t="s">
        <v>668</v>
      </c>
      <c r="F180" s="32" t="s">
        <v>669</v>
      </c>
    </row>
    <row r="181" spans="1:6" ht="12.75">
      <c r="A181" s="30" t="s">
        <v>613</v>
      </c>
      <c r="B181" s="32">
        <v>19</v>
      </c>
      <c r="C181" s="32" t="s">
        <v>670</v>
      </c>
      <c r="D181" s="32" t="s">
        <v>106</v>
      </c>
      <c r="E181" s="32" t="s">
        <v>671</v>
      </c>
      <c r="F181" s="32" t="s">
        <v>672</v>
      </c>
    </row>
    <row r="182" spans="1:6" ht="12.75">
      <c r="A182" s="30" t="s">
        <v>613</v>
      </c>
      <c r="B182" s="32">
        <v>20</v>
      </c>
      <c r="C182" s="32" t="s">
        <v>673</v>
      </c>
      <c r="D182" s="32" t="s">
        <v>106</v>
      </c>
      <c r="E182" s="32" t="s">
        <v>674</v>
      </c>
      <c r="F182" s="32" t="s">
        <v>246</v>
      </c>
    </row>
    <row r="183" spans="1:6" ht="12.75">
      <c r="A183" s="30" t="s">
        <v>613</v>
      </c>
      <c r="B183" s="32">
        <v>21</v>
      </c>
      <c r="C183" s="32" t="s">
        <v>675</v>
      </c>
      <c r="D183" s="32" t="s">
        <v>106</v>
      </c>
      <c r="E183" s="32" t="s">
        <v>676</v>
      </c>
      <c r="F183" s="32" t="s">
        <v>677</v>
      </c>
    </row>
    <row r="184" spans="1:6" ht="12.75">
      <c r="A184" s="30" t="s">
        <v>613</v>
      </c>
      <c r="B184" s="32">
        <v>22</v>
      </c>
      <c r="C184" s="32" t="s">
        <v>678</v>
      </c>
      <c r="D184" s="32" t="s">
        <v>106</v>
      </c>
      <c r="E184" s="32" t="s">
        <v>679</v>
      </c>
      <c r="F184" s="32" t="s">
        <v>680</v>
      </c>
    </row>
    <row r="185" spans="1:6" ht="12.75">
      <c r="A185" s="30" t="s">
        <v>613</v>
      </c>
      <c r="B185" s="32">
        <v>23</v>
      </c>
      <c r="C185" s="32" t="s">
        <v>681</v>
      </c>
      <c r="D185" s="32" t="s">
        <v>106</v>
      </c>
      <c r="E185" s="32" t="s">
        <v>682</v>
      </c>
      <c r="F185" s="32" t="s">
        <v>683</v>
      </c>
    </row>
    <row r="186" spans="1:6" ht="12.75">
      <c r="A186" s="30" t="s">
        <v>684</v>
      </c>
      <c r="B186" s="32">
        <v>0</v>
      </c>
      <c r="C186" s="32" t="s">
        <v>685</v>
      </c>
      <c r="D186" s="32" t="s">
        <v>106</v>
      </c>
      <c r="E186" s="32" t="s">
        <v>686</v>
      </c>
      <c r="F186" s="32" t="s">
        <v>687</v>
      </c>
    </row>
    <row r="187" spans="1:6" ht="12.75">
      <c r="A187" s="30" t="s">
        <v>684</v>
      </c>
      <c r="B187" s="32">
        <v>1</v>
      </c>
      <c r="C187" s="32" t="s">
        <v>688</v>
      </c>
      <c r="D187" s="32" t="s">
        <v>106</v>
      </c>
      <c r="E187" s="32" t="s">
        <v>689</v>
      </c>
      <c r="F187" s="32" t="s">
        <v>690</v>
      </c>
    </row>
    <row r="188" spans="1:6" ht="12.75">
      <c r="A188" s="30" t="s">
        <v>684</v>
      </c>
      <c r="B188" s="32">
        <v>2</v>
      </c>
      <c r="C188" s="32" t="s">
        <v>691</v>
      </c>
      <c r="D188" s="32" t="s">
        <v>106</v>
      </c>
      <c r="E188" s="32" t="s">
        <v>692</v>
      </c>
      <c r="F188" s="32" t="s">
        <v>693</v>
      </c>
    </row>
    <row r="189" spans="1:6" ht="12.75">
      <c r="A189" s="30" t="s">
        <v>684</v>
      </c>
      <c r="B189" s="32">
        <v>3</v>
      </c>
      <c r="C189" s="32" t="s">
        <v>694</v>
      </c>
      <c r="D189" s="32" t="s">
        <v>695</v>
      </c>
      <c r="E189" s="32" t="s">
        <v>106</v>
      </c>
      <c r="F189" s="32" t="s">
        <v>696</v>
      </c>
    </row>
    <row r="190" spans="1:6" ht="12.75">
      <c r="A190" s="30" t="s">
        <v>684</v>
      </c>
      <c r="B190" s="32">
        <v>4</v>
      </c>
      <c r="C190" s="32" t="s">
        <v>697</v>
      </c>
      <c r="D190" s="32" t="s">
        <v>698</v>
      </c>
      <c r="E190" s="32" t="s">
        <v>106</v>
      </c>
      <c r="F190" s="32" t="s">
        <v>699</v>
      </c>
    </row>
    <row r="191" spans="1:6" ht="12.75">
      <c r="A191" s="30" t="s">
        <v>684</v>
      </c>
      <c r="B191" s="32">
        <v>5</v>
      </c>
      <c r="C191" s="32" t="s">
        <v>700</v>
      </c>
      <c r="D191" s="32" t="s">
        <v>701</v>
      </c>
      <c r="E191" s="32" t="s">
        <v>106</v>
      </c>
      <c r="F191" s="32" t="s">
        <v>702</v>
      </c>
    </row>
    <row r="192" spans="1:6" ht="12.75">
      <c r="A192" s="30" t="s">
        <v>684</v>
      </c>
      <c r="B192" s="32">
        <v>6</v>
      </c>
      <c r="C192" s="32" t="s">
        <v>703</v>
      </c>
      <c r="D192" s="32" t="s">
        <v>704</v>
      </c>
      <c r="E192" s="32" t="s">
        <v>106</v>
      </c>
      <c r="F192" s="32" t="s">
        <v>705</v>
      </c>
    </row>
    <row r="193" spans="1:6" ht="12.75">
      <c r="A193" s="30" t="s">
        <v>684</v>
      </c>
      <c r="B193" s="32">
        <v>7</v>
      </c>
      <c r="C193" s="32" t="s">
        <v>706</v>
      </c>
      <c r="D193" s="32" t="s">
        <v>707</v>
      </c>
      <c r="E193" s="32" t="s">
        <v>106</v>
      </c>
      <c r="F193" s="32" t="s">
        <v>708</v>
      </c>
    </row>
    <row r="194" spans="1:6" ht="12.75">
      <c r="A194" s="30" t="s">
        <v>684</v>
      </c>
      <c r="B194" s="32">
        <v>8</v>
      </c>
      <c r="C194" s="32" t="s">
        <v>709</v>
      </c>
      <c r="D194" s="32" t="s">
        <v>710</v>
      </c>
      <c r="E194" s="32" t="s">
        <v>106</v>
      </c>
      <c r="F194" s="32" t="s">
        <v>711</v>
      </c>
    </row>
    <row r="195" spans="1:6" ht="12.75">
      <c r="A195" s="30" t="s">
        <v>684</v>
      </c>
      <c r="B195" s="32">
        <v>9</v>
      </c>
      <c r="C195" s="32" t="s">
        <v>712</v>
      </c>
      <c r="D195" s="32" t="s">
        <v>713</v>
      </c>
      <c r="E195" s="32" t="s">
        <v>714</v>
      </c>
      <c r="F195" s="32" t="s">
        <v>225</v>
      </c>
    </row>
    <row r="196" spans="1:6" ht="12.75">
      <c r="A196" s="30" t="s">
        <v>684</v>
      </c>
      <c r="B196" s="32">
        <v>10</v>
      </c>
      <c r="C196" s="32" t="s">
        <v>715</v>
      </c>
      <c r="D196" s="32" t="s">
        <v>106</v>
      </c>
      <c r="E196" s="32" t="s">
        <v>716</v>
      </c>
      <c r="F196" s="32" t="s">
        <v>717</v>
      </c>
    </row>
    <row r="197" spans="1:6" ht="12.75">
      <c r="A197" s="30" t="s">
        <v>684</v>
      </c>
      <c r="B197" s="32">
        <v>11</v>
      </c>
      <c r="C197" s="32" t="s">
        <v>718</v>
      </c>
      <c r="D197" s="32" t="s">
        <v>106</v>
      </c>
      <c r="E197" s="32" t="s">
        <v>719</v>
      </c>
      <c r="F197" s="32" t="s">
        <v>720</v>
      </c>
    </row>
    <row r="198" spans="1:6" ht="12.75">
      <c r="A198" s="30" t="s">
        <v>684</v>
      </c>
      <c r="B198" s="32">
        <v>12</v>
      </c>
      <c r="C198" s="32" t="s">
        <v>721</v>
      </c>
      <c r="D198" s="32" t="s">
        <v>722</v>
      </c>
      <c r="E198" s="32" t="s">
        <v>723</v>
      </c>
      <c r="F198" s="32" t="s">
        <v>724</v>
      </c>
    </row>
    <row r="199" spans="1:6" ht="12.75">
      <c r="A199" s="30" t="s">
        <v>684</v>
      </c>
      <c r="B199" s="32">
        <v>13</v>
      </c>
      <c r="C199" s="32" t="s">
        <v>725</v>
      </c>
      <c r="D199" s="32" t="s">
        <v>106</v>
      </c>
      <c r="E199" s="32" t="s">
        <v>726</v>
      </c>
      <c r="F199" s="32" t="s">
        <v>727</v>
      </c>
    </row>
    <row r="200" spans="1:6" ht="12.75">
      <c r="A200" s="30" t="s">
        <v>684</v>
      </c>
      <c r="B200" s="32">
        <v>14</v>
      </c>
      <c r="C200" s="32" t="s">
        <v>728</v>
      </c>
      <c r="D200" s="32" t="s">
        <v>106</v>
      </c>
      <c r="E200" s="32" t="s">
        <v>729</v>
      </c>
      <c r="F200" s="32" t="s">
        <v>730</v>
      </c>
    </row>
    <row r="201" spans="1:6" ht="12.75">
      <c r="A201" s="30" t="s">
        <v>684</v>
      </c>
      <c r="B201" s="32">
        <v>15</v>
      </c>
      <c r="C201" s="32" t="s">
        <v>731</v>
      </c>
      <c r="D201" s="32" t="s">
        <v>106</v>
      </c>
      <c r="E201" s="32" t="s">
        <v>732</v>
      </c>
      <c r="F201" s="32" t="s">
        <v>733</v>
      </c>
    </row>
    <row r="202" spans="1:6" ht="12.75">
      <c r="A202" s="30" t="s">
        <v>684</v>
      </c>
      <c r="B202" s="32">
        <v>16</v>
      </c>
      <c r="C202" s="32" t="s">
        <v>734</v>
      </c>
      <c r="D202" s="32" t="s">
        <v>106</v>
      </c>
      <c r="E202" s="32" t="s">
        <v>735</v>
      </c>
      <c r="F202" s="32" t="s">
        <v>736</v>
      </c>
    </row>
    <row r="203" spans="1:6" ht="12.75">
      <c r="A203" s="30" t="s">
        <v>684</v>
      </c>
      <c r="B203" s="32">
        <v>17</v>
      </c>
      <c r="C203" s="32" t="s">
        <v>737</v>
      </c>
      <c r="D203" s="32" t="s">
        <v>106</v>
      </c>
      <c r="E203" s="32" t="s">
        <v>738</v>
      </c>
      <c r="F203" s="32" t="s">
        <v>739</v>
      </c>
    </row>
    <row r="204" spans="1:6" ht="12.75">
      <c r="A204" s="30" t="s">
        <v>684</v>
      </c>
      <c r="B204" s="32">
        <v>18</v>
      </c>
      <c r="C204" s="32" t="s">
        <v>740</v>
      </c>
      <c r="D204" s="32" t="s">
        <v>106</v>
      </c>
      <c r="E204" s="32" t="s">
        <v>741</v>
      </c>
      <c r="F204" s="32" t="s">
        <v>742</v>
      </c>
    </row>
    <row r="205" spans="1:6" ht="12.75">
      <c r="A205" s="30" t="s">
        <v>684</v>
      </c>
      <c r="B205" s="32">
        <v>19</v>
      </c>
      <c r="C205" s="32" t="s">
        <v>743</v>
      </c>
      <c r="D205" s="32" t="s">
        <v>744</v>
      </c>
      <c r="E205" s="32" t="s">
        <v>109</v>
      </c>
      <c r="F205" s="32" t="s">
        <v>745</v>
      </c>
    </row>
    <row r="206" spans="1:6" ht="12.75">
      <c r="A206" s="30" t="s">
        <v>684</v>
      </c>
      <c r="B206" s="32">
        <v>20</v>
      </c>
      <c r="C206" s="32" t="s">
        <v>746</v>
      </c>
      <c r="D206" s="32" t="s">
        <v>747</v>
      </c>
      <c r="E206" s="32" t="s">
        <v>106</v>
      </c>
      <c r="F206" s="32" t="s">
        <v>748</v>
      </c>
    </row>
    <row r="207" spans="1:6" ht="12.75">
      <c r="A207" s="30" t="s">
        <v>684</v>
      </c>
      <c r="B207" s="32">
        <v>21</v>
      </c>
      <c r="C207" s="32" t="s">
        <v>749</v>
      </c>
      <c r="D207" s="32" t="s">
        <v>106</v>
      </c>
      <c r="E207" s="32" t="s">
        <v>750</v>
      </c>
      <c r="F207" s="32" t="s">
        <v>751</v>
      </c>
    </row>
    <row r="208" spans="1:6" ht="12.75">
      <c r="A208" s="30" t="s">
        <v>684</v>
      </c>
      <c r="B208" s="32">
        <v>22</v>
      </c>
      <c r="C208" s="32" t="s">
        <v>752</v>
      </c>
      <c r="D208" s="32" t="s">
        <v>106</v>
      </c>
      <c r="E208" s="32" t="s">
        <v>753</v>
      </c>
      <c r="F208" s="32" t="s">
        <v>754</v>
      </c>
    </row>
    <row r="209" spans="1:6" ht="12.75">
      <c r="A209" s="30" t="s">
        <v>684</v>
      </c>
      <c r="B209" s="32">
        <v>23</v>
      </c>
      <c r="C209" s="32" t="s">
        <v>755</v>
      </c>
      <c r="D209" s="32" t="s">
        <v>106</v>
      </c>
      <c r="E209" s="32" t="s">
        <v>756</v>
      </c>
      <c r="F209" s="32" t="s">
        <v>757</v>
      </c>
    </row>
    <row r="210" spans="1:6" ht="12.75">
      <c r="A210" s="30" t="s">
        <v>758</v>
      </c>
      <c r="B210" s="32">
        <v>0</v>
      </c>
      <c r="C210" s="32" t="s">
        <v>759</v>
      </c>
      <c r="D210" s="32" t="s">
        <v>106</v>
      </c>
      <c r="E210" s="32" t="s">
        <v>760</v>
      </c>
      <c r="F210" s="32" t="s">
        <v>761</v>
      </c>
    </row>
    <row r="211" spans="1:6" ht="12.75">
      <c r="A211" s="30" t="s">
        <v>758</v>
      </c>
      <c r="B211" s="32">
        <v>1</v>
      </c>
      <c r="C211" s="32" t="s">
        <v>762</v>
      </c>
      <c r="D211" s="32" t="s">
        <v>106</v>
      </c>
      <c r="E211" s="32" t="s">
        <v>763</v>
      </c>
      <c r="F211" s="32" t="s">
        <v>764</v>
      </c>
    </row>
    <row r="212" spans="1:6" ht="12.75">
      <c r="A212" s="30" t="s">
        <v>758</v>
      </c>
      <c r="B212" s="32">
        <v>2</v>
      </c>
      <c r="C212" s="32" t="s">
        <v>765</v>
      </c>
      <c r="D212" s="32" t="s">
        <v>106</v>
      </c>
      <c r="E212" s="32" t="s">
        <v>766</v>
      </c>
      <c r="F212" s="32" t="s">
        <v>767</v>
      </c>
    </row>
    <row r="213" spans="1:6" ht="12.75">
      <c r="A213" s="30" t="s">
        <v>758</v>
      </c>
      <c r="B213" s="32">
        <v>3</v>
      </c>
      <c r="C213" s="32" t="s">
        <v>768</v>
      </c>
      <c r="D213" s="32" t="s">
        <v>766</v>
      </c>
      <c r="E213" s="32" t="s">
        <v>106</v>
      </c>
      <c r="F213" s="32" t="s">
        <v>769</v>
      </c>
    </row>
    <row r="214" spans="1:6" ht="12.75">
      <c r="A214" s="30" t="s">
        <v>758</v>
      </c>
      <c r="B214" s="32">
        <v>4</v>
      </c>
      <c r="C214" s="32" t="s">
        <v>770</v>
      </c>
      <c r="D214" s="32" t="s">
        <v>771</v>
      </c>
      <c r="E214" s="32" t="s">
        <v>106</v>
      </c>
      <c r="F214" s="32" t="s">
        <v>772</v>
      </c>
    </row>
    <row r="215" spans="1:6" ht="12.75">
      <c r="A215" s="30" t="s">
        <v>758</v>
      </c>
      <c r="B215" s="32">
        <v>5</v>
      </c>
      <c r="C215" s="32" t="s">
        <v>773</v>
      </c>
      <c r="D215" s="32" t="s">
        <v>774</v>
      </c>
      <c r="E215" s="32" t="s">
        <v>106</v>
      </c>
      <c r="F215" s="32" t="s">
        <v>775</v>
      </c>
    </row>
    <row r="216" spans="1:6" ht="12.75">
      <c r="A216" s="30" t="s">
        <v>758</v>
      </c>
      <c r="B216" s="32">
        <v>6</v>
      </c>
      <c r="C216" s="32" t="s">
        <v>776</v>
      </c>
      <c r="D216" s="32" t="s">
        <v>777</v>
      </c>
      <c r="E216" s="32" t="s">
        <v>106</v>
      </c>
      <c r="F216" s="32" t="s">
        <v>778</v>
      </c>
    </row>
    <row r="217" spans="1:6" ht="12.75">
      <c r="A217" s="30" t="s">
        <v>758</v>
      </c>
      <c r="B217" s="32">
        <v>7</v>
      </c>
      <c r="C217" s="32" t="s">
        <v>779</v>
      </c>
      <c r="D217" s="32" t="s">
        <v>780</v>
      </c>
      <c r="E217" s="32" t="s">
        <v>106</v>
      </c>
      <c r="F217" s="32" t="s">
        <v>781</v>
      </c>
    </row>
    <row r="218" spans="1:6" ht="12.75">
      <c r="A218" s="30" t="s">
        <v>758</v>
      </c>
      <c r="B218" s="32">
        <v>8</v>
      </c>
      <c r="C218" s="32" t="s">
        <v>782</v>
      </c>
      <c r="D218" s="32" t="s">
        <v>783</v>
      </c>
      <c r="E218" s="32" t="s">
        <v>106</v>
      </c>
      <c r="F218" s="32" t="s">
        <v>784</v>
      </c>
    </row>
    <row r="219" spans="1:6" ht="12.75">
      <c r="A219" s="30" t="s">
        <v>758</v>
      </c>
      <c r="B219" s="32">
        <v>9</v>
      </c>
      <c r="C219" s="32" t="s">
        <v>785</v>
      </c>
      <c r="D219" s="32" t="s">
        <v>786</v>
      </c>
      <c r="E219" s="32" t="s">
        <v>106</v>
      </c>
      <c r="F219" s="32" t="s">
        <v>787</v>
      </c>
    </row>
    <row r="220" spans="1:6" ht="12.75">
      <c r="A220" s="30" t="s">
        <v>758</v>
      </c>
      <c r="B220" s="32">
        <v>10</v>
      </c>
      <c r="C220" s="32" t="s">
        <v>788</v>
      </c>
      <c r="D220" s="32" t="s">
        <v>789</v>
      </c>
      <c r="E220" s="32" t="s">
        <v>106</v>
      </c>
      <c r="F220" s="32" t="s">
        <v>790</v>
      </c>
    </row>
    <row r="221" spans="1:6" ht="12.75">
      <c r="A221" s="30" t="s">
        <v>758</v>
      </c>
      <c r="B221" s="32">
        <v>11</v>
      </c>
      <c r="C221" s="32" t="s">
        <v>791</v>
      </c>
      <c r="D221" s="32" t="s">
        <v>792</v>
      </c>
      <c r="E221" s="32" t="s">
        <v>106</v>
      </c>
      <c r="F221" s="32" t="s">
        <v>793</v>
      </c>
    </row>
    <row r="222" spans="1:6" ht="12.75">
      <c r="A222" s="30" t="s">
        <v>758</v>
      </c>
      <c r="B222" s="32">
        <v>12</v>
      </c>
      <c r="C222" s="32" t="s">
        <v>794</v>
      </c>
      <c r="D222" s="32" t="s">
        <v>795</v>
      </c>
      <c r="E222" s="32" t="s">
        <v>106</v>
      </c>
      <c r="F222" s="32" t="s">
        <v>796</v>
      </c>
    </row>
    <row r="223" spans="1:6" ht="12.75">
      <c r="A223" s="30" t="s">
        <v>758</v>
      </c>
      <c r="B223" s="32">
        <v>13</v>
      </c>
      <c r="C223" s="32" t="s">
        <v>797</v>
      </c>
      <c r="D223" s="32" t="s">
        <v>798</v>
      </c>
      <c r="E223" s="32" t="s">
        <v>106</v>
      </c>
      <c r="F223" s="32" t="s">
        <v>799</v>
      </c>
    </row>
    <row r="224" spans="1:6" ht="12.75">
      <c r="A224" s="30" t="s">
        <v>758</v>
      </c>
      <c r="B224" s="32">
        <v>14</v>
      </c>
      <c r="C224" s="32" t="s">
        <v>800</v>
      </c>
      <c r="D224" s="32" t="s">
        <v>801</v>
      </c>
      <c r="E224" s="32" t="s">
        <v>107</v>
      </c>
      <c r="F224" s="32" t="s">
        <v>802</v>
      </c>
    </row>
    <row r="225" spans="1:6" ht="12.75">
      <c r="A225" s="30" t="s">
        <v>758</v>
      </c>
      <c r="B225" s="32">
        <v>15</v>
      </c>
      <c r="C225" s="32" t="s">
        <v>803</v>
      </c>
      <c r="D225" s="32" t="s">
        <v>106</v>
      </c>
      <c r="E225" s="32" t="s">
        <v>185</v>
      </c>
      <c r="F225" s="32" t="s">
        <v>804</v>
      </c>
    </row>
    <row r="226" spans="1:6" ht="12.75">
      <c r="A226" s="30" t="s">
        <v>758</v>
      </c>
      <c r="B226" s="32">
        <v>16</v>
      </c>
      <c r="C226" s="32" t="s">
        <v>805</v>
      </c>
      <c r="D226" s="32" t="s">
        <v>106</v>
      </c>
      <c r="E226" s="32" t="s">
        <v>806</v>
      </c>
      <c r="F226" s="32" t="s">
        <v>807</v>
      </c>
    </row>
    <row r="227" spans="1:6" ht="12.75">
      <c r="A227" s="30" t="s">
        <v>758</v>
      </c>
      <c r="B227" s="32">
        <v>17</v>
      </c>
      <c r="C227" s="32" t="s">
        <v>808</v>
      </c>
      <c r="D227" s="32" t="s">
        <v>106</v>
      </c>
      <c r="E227" s="32" t="s">
        <v>809</v>
      </c>
      <c r="F227" s="32" t="s">
        <v>810</v>
      </c>
    </row>
    <row r="228" spans="1:6" ht="12.75">
      <c r="A228" s="30" t="s">
        <v>758</v>
      </c>
      <c r="B228" s="32">
        <v>18</v>
      </c>
      <c r="C228" s="32" t="s">
        <v>811</v>
      </c>
      <c r="D228" s="32" t="s">
        <v>106</v>
      </c>
      <c r="E228" s="32" t="s">
        <v>812</v>
      </c>
      <c r="F228" s="32" t="s">
        <v>813</v>
      </c>
    </row>
    <row r="229" spans="1:6" ht="12.75">
      <c r="A229" s="30" t="s">
        <v>758</v>
      </c>
      <c r="B229" s="32">
        <v>19</v>
      </c>
      <c r="C229" s="32" t="s">
        <v>814</v>
      </c>
      <c r="D229" s="32" t="s">
        <v>815</v>
      </c>
      <c r="E229" s="32" t="s">
        <v>106</v>
      </c>
      <c r="F229" s="32" t="s">
        <v>816</v>
      </c>
    </row>
    <row r="230" spans="1:6" ht="12.75">
      <c r="A230" s="30" t="s">
        <v>758</v>
      </c>
      <c r="B230" s="32">
        <v>20</v>
      </c>
      <c r="C230" s="32" t="s">
        <v>817</v>
      </c>
      <c r="D230" s="32" t="s">
        <v>818</v>
      </c>
      <c r="E230" s="32" t="s">
        <v>106</v>
      </c>
      <c r="F230" s="32" t="s">
        <v>819</v>
      </c>
    </row>
    <row r="231" spans="1:6" ht="12.75">
      <c r="A231" s="30" t="s">
        <v>758</v>
      </c>
      <c r="B231" s="32">
        <v>21</v>
      </c>
      <c r="C231" s="32" t="s">
        <v>820</v>
      </c>
      <c r="D231" s="32" t="s">
        <v>821</v>
      </c>
      <c r="E231" s="32" t="s">
        <v>106</v>
      </c>
      <c r="F231" s="32" t="s">
        <v>232</v>
      </c>
    </row>
    <row r="232" spans="1:6" ht="12.75">
      <c r="A232" s="30" t="s">
        <v>758</v>
      </c>
      <c r="B232" s="32">
        <v>22</v>
      </c>
      <c r="C232" s="32" t="s">
        <v>822</v>
      </c>
      <c r="D232" s="32" t="s">
        <v>106</v>
      </c>
      <c r="E232" s="32" t="s">
        <v>823</v>
      </c>
      <c r="F232" s="32" t="s">
        <v>824</v>
      </c>
    </row>
    <row r="233" spans="1:6" ht="12.75">
      <c r="A233" s="30" t="s">
        <v>758</v>
      </c>
      <c r="B233" s="32">
        <v>23</v>
      </c>
      <c r="C233" s="32" t="s">
        <v>825</v>
      </c>
      <c r="D233" s="32" t="s">
        <v>106</v>
      </c>
      <c r="E233" s="32" t="s">
        <v>826</v>
      </c>
      <c r="F233" s="32" t="s">
        <v>827</v>
      </c>
    </row>
    <row r="234" spans="1:6" ht="12.75">
      <c r="A234" s="30" t="s">
        <v>828</v>
      </c>
      <c r="B234" s="32">
        <v>0</v>
      </c>
      <c r="C234" s="32" t="s">
        <v>829</v>
      </c>
      <c r="D234" s="32" t="s">
        <v>115</v>
      </c>
      <c r="E234" s="32" t="s">
        <v>206</v>
      </c>
      <c r="F234" s="32" t="s">
        <v>830</v>
      </c>
    </row>
    <row r="235" spans="1:6" ht="12.75">
      <c r="A235" s="30" t="s">
        <v>828</v>
      </c>
      <c r="B235" s="32">
        <v>1</v>
      </c>
      <c r="C235" s="32" t="s">
        <v>831</v>
      </c>
      <c r="D235" s="32" t="s">
        <v>298</v>
      </c>
      <c r="E235" s="32" t="s">
        <v>106</v>
      </c>
      <c r="F235" s="32" t="s">
        <v>832</v>
      </c>
    </row>
    <row r="236" spans="1:6" ht="12.75">
      <c r="A236" s="30" t="s">
        <v>828</v>
      </c>
      <c r="B236" s="32">
        <v>2</v>
      </c>
      <c r="C236" s="32" t="s">
        <v>227</v>
      </c>
      <c r="D236" s="32" t="s">
        <v>833</v>
      </c>
      <c r="E236" s="32" t="s">
        <v>106</v>
      </c>
      <c r="F236" s="32" t="s">
        <v>834</v>
      </c>
    </row>
    <row r="237" spans="1:6" ht="12.75">
      <c r="A237" s="30" t="s">
        <v>828</v>
      </c>
      <c r="B237" s="32">
        <v>3</v>
      </c>
      <c r="C237" s="32" t="s">
        <v>835</v>
      </c>
      <c r="D237" s="32" t="s">
        <v>836</v>
      </c>
      <c r="E237" s="32" t="s">
        <v>106</v>
      </c>
      <c r="F237" s="32" t="s">
        <v>208</v>
      </c>
    </row>
    <row r="238" spans="1:6" ht="12.75">
      <c r="A238" s="30" t="s">
        <v>828</v>
      </c>
      <c r="B238" s="32">
        <v>4</v>
      </c>
      <c r="C238" s="32" t="s">
        <v>837</v>
      </c>
      <c r="D238" s="32" t="s">
        <v>838</v>
      </c>
      <c r="E238" s="32" t="s">
        <v>106</v>
      </c>
      <c r="F238" s="32" t="s">
        <v>839</v>
      </c>
    </row>
    <row r="239" spans="1:6" ht="12.75">
      <c r="A239" s="30" t="s">
        <v>828</v>
      </c>
      <c r="B239" s="32">
        <v>5</v>
      </c>
      <c r="C239" s="32" t="s">
        <v>840</v>
      </c>
      <c r="D239" s="32" t="s">
        <v>841</v>
      </c>
      <c r="E239" s="32" t="s">
        <v>106</v>
      </c>
      <c r="F239" s="32" t="s">
        <v>842</v>
      </c>
    </row>
    <row r="240" spans="1:6" ht="12.75">
      <c r="A240" s="30" t="s">
        <v>828</v>
      </c>
      <c r="B240" s="32">
        <v>6</v>
      </c>
      <c r="C240" s="32" t="s">
        <v>843</v>
      </c>
      <c r="D240" s="32" t="s">
        <v>844</v>
      </c>
      <c r="E240" s="32" t="s">
        <v>106</v>
      </c>
      <c r="F240" s="32" t="s">
        <v>845</v>
      </c>
    </row>
    <row r="241" spans="1:6" ht="12.75">
      <c r="A241" s="30" t="s">
        <v>828</v>
      </c>
      <c r="B241" s="32">
        <v>7</v>
      </c>
      <c r="C241" s="32" t="s">
        <v>846</v>
      </c>
      <c r="D241" s="32" t="s">
        <v>847</v>
      </c>
      <c r="E241" s="32" t="s">
        <v>106</v>
      </c>
      <c r="F241" s="32" t="s">
        <v>848</v>
      </c>
    </row>
    <row r="242" spans="1:6" ht="12.75">
      <c r="A242" s="30" t="s">
        <v>828</v>
      </c>
      <c r="B242" s="32">
        <v>8</v>
      </c>
      <c r="C242" s="32" t="s">
        <v>849</v>
      </c>
      <c r="D242" s="32" t="s">
        <v>850</v>
      </c>
      <c r="E242" s="32" t="s">
        <v>106</v>
      </c>
      <c r="F242" s="32" t="s">
        <v>851</v>
      </c>
    </row>
    <row r="243" spans="1:6" ht="12.75">
      <c r="A243" s="30" t="s">
        <v>828</v>
      </c>
      <c r="B243" s="32">
        <v>9</v>
      </c>
      <c r="C243" s="32" t="s">
        <v>852</v>
      </c>
      <c r="D243" s="32" t="s">
        <v>853</v>
      </c>
      <c r="E243" s="32" t="s">
        <v>106</v>
      </c>
      <c r="F243" s="32" t="s">
        <v>854</v>
      </c>
    </row>
    <row r="244" spans="1:6" ht="12.75">
      <c r="A244" s="30" t="s">
        <v>828</v>
      </c>
      <c r="B244" s="32">
        <v>10</v>
      </c>
      <c r="C244" s="32" t="s">
        <v>855</v>
      </c>
      <c r="D244" s="32" t="s">
        <v>112</v>
      </c>
      <c r="E244" s="32" t="s">
        <v>856</v>
      </c>
      <c r="F244" s="32" t="s">
        <v>217</v>
      </c>
    </row>
    <row r="245" spans="1:6" ht="12.75">
      <c r="A245" s="30" t="s">
        <v>828</v>
      </c>
      <c r="B245" s="32">
        <v>11</v>
      </c>
      <c r="C245" s="32" t="s">
        <v>857</v>
      </c>
      <c r="D245" s="32" t="s">
        <v>106</v>
      </c>
      <c r="E245" s="32" t="s">
        <v>338</v>
      </c>
      <c r="F245" s="32" t="s">
        <v>858</v>
      </c>
    </row>
    <row r="246" spans="1:6" ht="12.75">
      <c r="A246" s="30" t="s">
        <v>828</v>
      </c>
      <c r="B246" s="32">
        <v>12</v>
      </c>
      <c r="C246" s="32" t="s">
        <v>859</v>
      </c>
      <c r="D246" s="32" t="s">
        <v>106</v>
      </c>
      <c r="E246" s="32" t="s">
        <v>860</v>
      </c>
      <c r="F246" s="32" t="s">
        <v>861</v>
      </c>
    </row>
    <row r="247" spans="1:6" ht="12.75">
      <c r="A247" s="30" t="s">
        <v>828</v>
      </c>
      <c r="B247" s="32">
        <v>13</v>
      </c>
      <c r="C247" s="32" t="s">
        <v>862</v>
      </c>
      <c r="D247" s="32" t="s">
        <v>106</v>
      </c>
      <c r="E247" s="32" t="s">
        <v>863</v>
      </c>
      <c r="F247" s="32" t="s">
        <v>864</v>
      </c>
    </row>
    <row r="248" spans="1:6" ht="12.75">
      <c r="A248" s="30" t="s">
        <v>828</v>
      </c>
      <c r="B248" s="32">
        <v>14</v>
      </c>
      <c r="C248" s="32" t="s">
        <v>865</v>
      </c>
      <c r="D248" s="32" t="s">
        <v>106</v>
      </c>
      <c r="E248" s="32" t="s">
        <v>866</v>
      </c>
      <c r="F248" s="32" t="s">
        <v>867</v>
      </c>
    </row>
    <row r="249" spans="1:6" ht="12.75">
      <c r="A249" s="30" t="s">
        <v>828</v>
      </c>
      <c r="B249" s="32">
        <v>15</v>
      </c>
      <c r="C249" s="32" t="s">
        <v>868</v>
      </c>
      <c r="D249" s="32" t="s">
        <v>106</v>
      </c>
      <c r="E249" s="32" t="s">
        <v>869</v>
      </c>
      <c r="F249" s="32" t="s">
        <v>870</v>
      </c>
    </row>
    <row r="250" spans="1:6" ht="12.75">
      <c r="A250" s="30" t="s">
        <v>828</v>
      </c>
      <c r="B250" s="32">
        <v>16</v>
      </c>
      <c r="C250" s="32" t="s">
        <v>871</v>
      </c>
      <c r="D250" s="32" t="s">
        <v>872</v>
      </c>
      <c r="E250" s="32" t="s">
        <v>106</v>
      </c>
      <c r="F250" s="32" t="s">
        <v>873</v>
      </c>
    </row>
    <row r="251" spans="1:6" ht="12.75">
      <c r="A251" s="30" t="s">
        <v>828</v>
      </c>
      <c r="B251" s="32">
        <v>17</v>
      </c>
      <c r="C251" s="32" t="s">
        <v>874</v>
      </c>
      <c r="D251" s="32" t="s">
        <v>875</v>
      </c>
      <c r="E251" s="32" t="s">
        <v>106</v>
      </c>
      <c r="F251" s="32" t="s">
        <v>876</v>
      </c>
    </row>
    <row r="252" spans="1:6" ht="12.75">
      <c r="A252" s="30" t="s">
        <v>828</v>
      </c>
      <c r="B252" s="32">
        <v>18</v>
      </c>
      <c r="C252" s="32" t="s">
        <v>877</v>
      </c>
      <c r="D252" s="32" t="s">
        <v>878</v>
      </c>
      <c r="E252" s="32" t="s">
        <v>106</v>
      </c>
      <c r="F252" s="32" t="s">
        <v>879</v>
      </c>
    </row>
    <row r="253" spans="1:6" ht="12.75">
      <c r="A253" s="30" t="s">
        <v>828</v>
      </c>
      <c r="B253" s="32">
        <v>19</v>
      </c>
      <c r="C253" s="32" t="s">
        <v>880</v>
      </c>
      <c r="D253" s="32" t="s">
        <v>881</v>
      </c>
      <c r="E253" s="32" t="s">
        <v>106</v>
      </c>
      <c r="F253" s="32" t="s">
        <v>882</v>
      </c>
    </row>
    <row r="254" spans="1:6" ht="12.75">
      <c r="A254" s="30" t="s">
        <v>828</v>
      </c>
      <c r="B254" s="32">
        <v>20</v>
      </c>
      <c r="C254" s="32" t="s">
        <v>883</v>
      </c>
      <c r="D254" s="32" t="s">
        <v>884</v>
      </c>
      <c r="E254" s="32" t="s">
        <v>106</v>
      </c>
      <c r="F254" s="32" t="s">
        <v>885</v>
      </c>
    </row>
    <row r="255" spans="1:6" ht="12.75">
      <c r="A255" s="30" t="s">
        <v>828</v>
      </c>
      <c r="B255" s="32">
        <v>21</v>
      </c>
      <c r="C255" s="32" t="s">
        <v>886</v>
      </c>
      <c r="D255" s="32" t="s">
        <v>106</v>
      </c>
      <c r="E255" s="32" t="s">
        <v>887</v>
      </c>
      <c r="F255" s="32" t="s">
        <v>888</v>
      </c>
    </row>
    <row r="256" spans="1:6" ht="12.75">
      <c r="A256" s="30" t="s">
        <v>828</v>
      </c>
      <c r="B256" s="32">
        <v>22</v>
      </c>
      <c r="C256" s="32" t="s">
        <v>889</v>
      </c>
      <c r="D256" s="32" t="s">
        <v>106</v>
      </c>
      <c r="E256" s="32" t="s">
        <v>890</v>
      </c>
      <c r="F256" s="32" t="s">
        <v>891</v>
      </c>
    </row>
    <row r="257" spans="1:6" ht="12.75">
      <c r="A257" s="30" t="s">
        <v>828</v>
      </c>
      <c r="B257" s="32">
        <v>23</v>
      </c>
      <c r="C257" s="32" t="s">
        <v>892</v>
      </c>
      <c r="D257" s="32" t="s">
        <v>106</v>
      </c>
      <c r="E257" s="32" t="s">
        <v>173</v>
      </c>
      <c r="F257" s="32" t="s">
        <v>893</v>
      </c>
    </row>
    <row r="258" spans="1:6" ht="12.75">
      <c r="A258" s="30" t="s">
        <v>894</v>
      </c>
      <c r="B258" s="32">
        <v>0</v>
      </c>
      <c r="C258" s="32" t="s">
        <v>895</v>
      </c>
      <c r="D258" s="32" t="s">
        <v>106</v>
      </c>
      <c r="E258" s="32" t="s">
        <v>896</v>
      </c>
      <c r="F258" s="32" t="s">
        <v>897</v>
      </c>
    </row>
    <row r="259" spans="1:6" ht="12.75">
      <c r="A259" s="30" t="s">
        <v>894</v>
      </c>
      <c r="B259" s="32">
        <v>1</v>
      </c>
      <c r="C259" s="32" t="s">
        <v>898</v>
      </c>
      <c r="D259" s="32" t="s">
        <v>106</v>
      </c>
      <c r="E259" s="32" t="s">
        <v>899</v>
      </c>
      <c r="F259" s="32" t="s">
        <v>900</v>
      </c>
    </row>
    <row r="260" spans="1:6" ht="12.75">
      <c r="A260" s="30" t="s">
        <v>894</v>
      </c>
      <c r="B260" s="32">
        <v>2</v>
      </c>
      <c r="C260" s="32" t="s">
        <v>901</v>
      </c>
      <c r="D260" s="32" t="s">
        <v>106</v>
      </c>
      <c r="E260" s="32" t="s">
        <v>902</v>
      </c>
      <c r="F260" s="32" t="s">
        <v>903</v>
      </c>
    </row>
    <row r="261" spans="1:6" ht="12.75">
      <c r="A261" s="30" t="s">
        <v>894</v>
      </c>
      <c r="B261" s="32">
        <v>3</v>
      </c>
      <c r="C261" s="32" t="s">
        <v>904</v>
      </c>
      <c r="D261" s="32" t="s">
        <v>106</v>
      </c>
      <c r="E261" s="32" t="s">
        <v>905</v>
      </c>
      <c r="F261" s="32" t="s">
        <v>906</v>
      </c>
    </row>
    <row r="262" spans="1:6" ht="12.75">
      <c r="A262" s="30" t="s">
        <v>894</v>
      </c>
      <c r="B262" s="32">
        <v>4</v>
      </c>
      <c r="C262" s="32" t="s">
        <v>907</v>
      </c>
      <c r="D262" s="32" t="s">
        <v>262</v>
      </c>
      <c r="E262" s="32" t="s">
        <v>106</v>
      </c>
      <c r="F262" s="32" t="s">
        <v>908</v>
      </c>
    </row>
    <row r="263" spans="1:6" ht="12.75">
      <c r="A263" s="30" t="s">
        <v>894</v>
      </c>
      <c r="B263" s="32">
        <v>5</v>
      </c>
      <c r="C263" s="32" t="s">
        <v>909</v>
      </c>
      <c r="D263" s="32" t="s">
        <v>910</v>
      </c>
      <c r="E263" s="32" t="s">
        <v>106</v>
      </c>
      <c r="F263" s="32" t="s">
        <v>911</v>
      </c>
    </row>
    <row r="264" spans="1:6" ht="12.75">
      <c r="A264" s="30" t="s">
        <v>894</v>
      </c>
      <c r="B264" s="32">
        <v>6</v>
      </c>
      <c r="C264" s="32" t="s">
        <v>912</v>
      </c>
      <c r="D264" s="32" t="s">
        <v>913</v>
      </c>
      <c r="E264" s="32" t="s">
        <v>106</v>
      </c>
      <c r="F264" s="32" t="s">
        <v>914</v>
      </c>
    </row>
    <row r="265" spans="1:6" ht="12.75">
      <c r="A265" s="30" t="s">
        <v>894</v>
      </c>
      <c r="B265" s="32">
        <v>7</v>
      </c>
      <c r="C265" s="32" t="s">
        <v>915</v>
      </c>
      <c r="D265" s="32" t="s">
        <v>916</v>
      </c>
      <c r="E265" s="32" t="s">
        <v>106</v>
      </c>
      <c r="F265" s="32" t="s">
        <v>917</v>
      </c>
    </row>
    <row r="266" spans="1:6" ht="12.75">
      <c r="A266" s="30" t="s">
        <v>894</v>
      </c>
      <c r="B266" s="32">
        <v>8</v>
      </c>
      <c r="C266" s="32" t="s">
        <v>918</v>
      </c>
      <c r="D266" s="32" t="s">
        <v>919</v>
      </c>
      <c r="E266" s="32" t="s">
        <v>106</v>
      </c>
      <c r="F266" s="32" t="s">
        <v>920</v>
      </c>
    </row>
    <row r="267" spans="1:6" ht="12.75">
      <c r="A267" s="30" t="s">
        <v>894</v>
      </c>
      <c r="B267" s="32">
        <v>9</v>
      </c>
      <c r="C267" s="32" t="s">
        <v>921</v>
      </c>
      <c r="D267" s="32" t="s">
        <v>922</v>
      </c>
      <c r="E267" s="32" t="s">
        <v>106</v>
      </c>
      <c r="F267" s="32" t="s">
        <v>923</v>
      </c>
    </row>
    <row r="268" spans="1:6" ht="12.75">
      <c r="A268" s="30" t="s">
        <v>894</v>
      </c>
      <c r="B268" s="32">
        <v>10</v>
      </c>
      <c r="C268" s="32" t="s">
        <v>924</v>
      </c>
      <c r="D268" s="32" t="s">
        <v>106</v>
      </c>
      <c r="E268" s="32" t="s">
        <v>925</v>
      </c>
      <c r="F268" s="32" t="s">
        <v>926</v>
      </c>
    </row>
    <row r="269" spans="1:6" ht="12.75">
      <c r="A269" s="30" t="s">
        <v>894</v>
      </c>
      <c r="B269" s="32">
        <v>11</v>
      </c>
      <c r="C269" s="32" t="s">
        <v>927</v>
      </c>
      <c r="D269" s="32" t="s">
        <v>106</v>
      </c>
      <c r="E269" s="32" t="s">
        <v>928</v>
      </c>
      <c r="F269" s="32" t="s">
        <v>929</v>
      </c>
    </row>
    <row r="270" spans="1:6" ht="12.75">
      <c r="A270" s="30" t="s">
        <v>894</v>
      </c>
      <c r="B270" s="32">
        <v>12</v>
      </c>
      <c r="C270" s="32" t="s">
        <v>930</v>
      </c>
      <c r="D270" s="32" t="s">
        <v>931</v>
      </c>
      <c r="E270" s="32" t="s">
        <v>106</v>
      </c>
      <c r="F270" s="32" t="s">
        <v>932</v>
      </c>
    </row>
    <row r="271" spans="1:6" ht="12.75">
      <c r="A271" s="30" t="s">
        <v>894</v>
      </c>
      <c r="B271" s="32">
        <v>13</v>
      </c>
      <c r="C271" s="32" t="s">
        <v>933</v>
      </c>
      <c r="D271" s="32" t="s">
        <v>934</v>
      </c>
      <c r="E271" s="32" t="s">
        <v>106</v>
      </c>
      <c r="F271" s="32" t="s">
        <v>935</v>
      </c>
    </row>
    <row r="272" spans="1:6" ht="12.75">
      <c r="A272" s="30" t="s">
        <v>894</v>
      </c>
      <c r="B272" s="32">
        <v>14</v>
      </c>
      <c r="C272" s="32" t="s">
        <v>936</v>
      </c>
      <c r="D272" s="32" t="s">
        <v>179</v>
      </c>
      <c r="E272" s="32" t="s">
        <v>106</v>
      </c>
      <c r="F272" s="32" t="s">
        <v>937</v>
      </c>
    </row>
    <row r="273" spans="1:6" ht="12.75">
      <c r="A273" s="30" t="s">
        <v>894</v>
      </c>
      <c r="B273" s="32">
        <v>15</v>
      </c>
      <c r="C273" s="32" t="s">
        <v>938</v>
      </c>
      <c r="D273" s="32" t="s">
        <v>939</v>
      </c>
      <c r="E273" s="32" t="s">
        <v>106</v>
      </c>
      <c r="F273" s="32" t="s">
        <v>940</v>
      </c>
    </row>
    <row r="274" spans="1:6" ht="12.75">
      <c r="A274" s="30" t="s">
        <v>894</v>
      </c>
      <c r="B274" s="32">
        <v>16</v>
      </c>
      <c r="C274" s="32" t="s">
        <v>941</v>
      </c>
      <c r="D274" s="32" t="s">
        <v>192</v>
      </c>
      <c r="E274" s="32" t="s">
        <v>106</v>
      </c>
      <c r="F274" s="32" t="s">
        <v>942</v>
      </c>
    </row>
    <row r="275" spans="1:6" ht="12.75">
      <c r="A275" s="30" t="s">
        <v>894</v>
      </c>
      <c r="B275" s="32">
        <v>17</v>
      </c>
      <c r="C275" s="32" t="s">
        <v>943</v>
      </c>
      <c r="D275" s="32" t="s">
        <v>944</v>
      </c>
      <c r="E275" s="32" t="s">
        <v>106</v>
      </c>
      <c r="F275" s="32" t="s">
        <v>945</v>
      </c>
    </row>
    <row r="276" spans="1:6" ht="12.75">
      <c r="A276" s="30" t="s">
        <v>894</v>
      </c>
      <c r="B276" s="32">
        <v>18</v>
      </c>
      <c r="C276" s="32" t="s">
        <v>222</v>
      </c>
      <c r="D276" s="32" t="s">
        <v>946</v>
      </c>
      <c r="E276" s="32" t="s">
        <v>106</v>
      </c>
      <c r="F276" s="32" t="s">
        <v>947</v>
      </c>
    </row>
    <row r="277" spans="1:6" ht="12.75">
      <c r="A277" s="30" t="s">
        <v>894</v>
      </c>
      <c r="B277" s="32">
        <v>19</v>
      </c>
      <c r="C277" s="32" t="s">
        <v>948</v>
      </c>
      <c r="D277" s="32" t="s">
        <v>949</v>
      </c>
      <c r="E277" s="32" t="s">
        <v>106</v>
      </c>
      <c r="F277" s="32" t="s">
        <v>950</v>
      </c>
    </row>
    <row r="278" spans="1:6" ht="12.75">
      <c r="A278" s="30" t="s">
        <v>894</v>
      </c>
      <c r="B278" s="32">
        <v>20</v>
      </c>
      <c r="C278" s="32" t="s">
        <v>951</v>
      </c>
      <c r="D278" s="32" t="s">
        <v>952</v>
      </c>
      <c r="E278" s="32" t="s">
        <v>106</v>
      </c>
      <c r="F278" s="32" t="s">
        <v>953</v>
      </c>
    </row>
    <row r="279" spans="1:6" ht="12.75">
      <c r="A279" s="30" t="s">
        <v>894</v>
      </c>
      <c r="B279" s="32">
        <v>21</v>
      </c>
      <c r="C279" s="32" t="s">
        <v>954</v>
      </c>
      <c r="D279" s="32" t="s">
        <v>106</v>
      </c>
      <c r="E279" s="32" t="s">
        <v>955</v>
      </c>
      <c r="F279" s="32" t="s">
        <v>956</v>
      </c>
    </row>
    <row r="280" spans="1:6" ht="12.75">
      <c r="A280" s="30" t="s">
        <v>894</v>
      </c>
      <c r="B280" s="32">
        <v>22</v>
      </c>
      <c r="C280" s="32" t="s">
        <v>957</v>
      </c>
      <c r="D280" s="32" t="s">
        <v>106</v>
      </c>
      <c r="E280" s="32" t="s">
        <v>958</v>
      </c>
      <c r="F280" s="32" t="s">
        <v>959</v>
      </c>
    </row>
    <row r="281" spans="1:6" ht="12.75">
      <c r="A281" s="30" t="s">
        <v>894</v>
      </c>
      <c r="B281" s="32">
        <v>23</v>
      </c>
      <c r="C281" s="32" t="s">
        <v>960</v>
      </c>
      <c r="D281" s="32" t="s">
        <v>106</v>
      </c>
      <c r="E281" s="32" t="s">
        <v>961</v>
      </c>
      <c r="F281" s="32" t="s">
        <v>962</v>
      </c>
    </row>
    <row r="282" spans="1:6" ht="12.75">
      <c r="A282" s="30" t="s">
        <v>963</v>
      </c>
      <c r="B282" s="32">
        <v>0</v>
      </c>
      <c r="C282" s="32" t="s">
        <v>964</v>
      </c>
      <c r="D282" s="32" t="s">
        <v>106</v>
      </c>
      <c r="E282" s="32" t="s">
        <v>183</v>
      </c>
      <c r="F282" s="32" t="s">
        <v>965</v>
      </c>
    </row>
    <row r="283" spans="1:6" ht="12.75">
      <c r="A283" s="30" t="s">
        <v>963</v>
      </c>
      <c r="B283" s="32">
        <v>1</v>
      </c>
      <c r="C283" s="32" t="s">
        <v>966</v>
      </c>
      <c r="D283" s="32" t="s">
        <v>106</v>
      </c>
      <c r="E283" s="32" t="s">
        <v>967</v>
      </c>
      <c r="F283" s="32" t="s">
        <v>968</v>
      </c>
    </row>
    <row r="284" spans="1:6" ht="12.75">
      <c r="A284" s="30" t="s">
        <v>963</v>
      </c>
      <c r="B284" s="32">
        <v>2</v>
      </c>
      <c r="C284" s="32" t="s">
        <v>969</v>
      </c>
      <c r="D284" s="32" t="s">
        <v>636</v>
      </c>
      <c r="E284" s="32" t="s">
        <v>109</v>
      </c>
      <c r="F284" s="32" t="s">
        <v>970</v>
      </c>
    </row>
    <row r="285" spans="1:6" ht="12.75">
      <c r="A285" s="30" t="s">
        <v>963</v>
      </c>
      <c r="B285" s="32">
        <v>3</v>
      </c>
      <c r="C285" s="32" t="s">
        <v>971</v>
      </c>
      <c r="D285" s="32" t="s">
        <v>972</v>
      </c>
      <c r="E285" s="32" t="s">
        <v>106</v>
      </c>
      <c r="F285" s="32" t="s">
        <v>973</v>
      </c>
    </row>
    <row r="286" spans="1:6" ht="12.75">
      <c r="A286" s="30" t="s">
        <v>963</v>
      </c>
      <c r="B286" s="32">
        <v>4</v>
      </c>
      <c r="C286" s="32" t="s">
        <v>974</v>
      </c>
      <c r="D286" s="32" t="s">
        <v>975</v>
      </c>
      <c r="E286" s="32" t="s">
        <v>106</v>
      </c>
      <c r="F286" s="32" t="s">
        <v>976</v>
      </c>
    </row>
    <row r="287" spans="1:6" ht="12.75">
      <c r="A287" s="30" t="s">
        <v>963</v>
      </c>
      <c r="B287" s="32">
        <v>5</v>
      </c>
      <c r="C287" s="32" t="s">
        <v>977</v>
      </c>
      <c r="D287" s="32" t="s">
        <v>978</v>
      </c>
      <c r="E287" s="32" t="s">
        <v>106</v>
      </c>
      <c r="F287" s="32" t="s">
        <v>979</v>
      </c>
    </row>
    <row r="288" spans="1:6" ht="12.75">
      <c r="A288" s="30" t="s">
        <v>963</v>
      </c>
      <c r="B288" s="32">
        <v>6</v>
      </c>
      <c r="C288" s="32" t="s">
        <v>980</v>
      </c>
      <c r="D288" s="32" t="s">
        <v>981</v>
      </c>
      <c r="E288" s="32" t="s">
        <v>106</v>
      </c>
      <c r="F288" s="32" t="s">
        <v>982</v>
      </c>
    </row>
    <row r="289" spans="1:6" ht="12.75">
      <c r="A289" s="30" t="s">
        <v>963</v>
      </c>
      <c r="B289" s="32">
        <v>7</v>
      </c>
      <c r="C289" s="32" t="s">
        <v>983</v>
      </c>
      <c r="D289" s="32" t="s">
        <v>984</v>
      </c>
      <c r="E289" s="32" t="s">
        <v>106</v>
      </c>
      <c r="F289" s="32" t="s">
        <v>985</v>
      </c>
    </row>
    <row r="290" spans="1:6" ht="12.75">
      <c r="A290" s="30" t="s">
        <v>963</v>
      </c>
      <c r="B290" s="32">
        <v>8</v>
      </c>
      <c r="C290" s="32" t="s">
        <v>986</v>
      </c>
      <c r="D290" s="32" t="s">
        <v>987</v>
      </c>
      <c r="E290" s="32" t="s">
        <v>106</v>
      </c>
      <c r="F290" s="32" t="s">
        <v>988</v>
      </c>
    </row>
    <row r="291" spans="1:6" ht="12.75">
      <c r="A291" s="30" t="s">
        <v>963</v>
      </c>
      <c r="B291" s="32">
        <v>9</v>
      </c>
      <c r="C291" s="32" t="s">
        <v>989</v>
      </c>
      <c r="D291" s="32" t="s">
        <v>990</v>
      </c>
      <c r="E291" s="32" t="s">
        <v>106</v>
      </c>
      <c r="F291" s="32" t="s">
        <v>991</v>
      </c>
    </row>
    <row r="292" spans="1:6" ht="12.75">
      <c r="A292" s="30" t="s">
        <v>963</v>
      </c>
      <c r="B292" s="32">
        <v>10</v>
      </c>
      <c r="C292" s="32" t="s">
        <v>992</v>
      </c>
      <c r="D292" s="32" t="s">
        <v>993</v>
      </c>
      <c r="E292" s="32" t="s">
        <v>106</v>
      </c>
      <c r="F292" s="32" t="s">
        <v>994</v>
      </c>
    </row>
    <row r="293" spans="1:6" ht="12.75">
      <c r="A293" s="30" t="s">
        <v>963</v>
      </c>
      <c r="B293" s="32">
        <v>11</v>
      </c>
      <c r="C293" s="32" t="s">
        <v>238</v>
      </c>
      <c r="D293" s="32" t="s">
        <v>995</v>
      </c>
      <c r="E293" s="32" t="s">
        <v>106</v>
      </c>
      <c r="F293" s="32" t="s">
        <v>996</v>
      </c>
    </row>
    <row r="294" spans="1:6" ht="12.75">
      <c r="A294" s="30" t="s">
        <v>963</v>
      </c>
      <c r="B294" s="32">
        <v>12</v>
      </c>
      <c r="C294" s="32" t="s">
        <v>997</v>
      </c>
      <c r="D294" s="32" t="s">
        <v>998</v>
      </c>
      <c r="E294" s="32" t="s">
        <v>106</v>
      </c>
      <c r="F294" s="32" t="s">
        <v>999</v>
      </c>
    </row>
    <row r="295" spans="1:6" ht="12.75">
      <c r="A295" s="30" t="s">
        <v>963</v>
      </c>
      <c r="B295" s="32">
        <v>13</v>
      </c>
      <c r="C295" s="32" t="s">
        <v>448</v>
      </c>
      <c r="D295" s="32" t="s">
        <v>1000</v>
      </c>
      <c r="E295" s="32" t="s">
        <v>106</v>
      </c>
      <c r="F295" s="32" t="s">
        <v>450</v>
      </c>
    </row>
    <row r="296" spans="1:6" ht="12.75">
      <c r="A296" s="30" t="s">
        <v>963</v>
      </c>
      <c r="B296" s="32">
        <v>14</v>
      </c>
      <c r="C296" s="32" t="s">
        <v>1001</v>
      </c>
      <c r="D296" s="32" t="s">
        <v>1002</v>
      </c>
      <c r="E296" s="32" t="s">
        <v>106</v>
      </c>
      <c r="F296" s="32" t="s">
        <v>240</v>
      </c>
    </row>
    <row r="297" spans="1:6" ht="12.75">
      <c r="A297" s="30" t="s">
        <v>963</v>
      </c>
      <c r="B297" s="32">
        <v>15</v>
      </c>
      <c r="C297" s="32" t="s">
        <v>1003</v>
      </c>
      <c r="D297" s="32" t="s">
        <v>106</v>
      </c>
      <c r="E297" s="32" t="s">
        <v>1004</v>
      </c>
      <c r="F297" s="32" t="s">
        <v>1005</v>
      </c>
    </row>
    <row r="298" spans="1:6" ht="12.75">
      <c r="A298" s="30" t="s">
        <v>963</v>
      </c>
      <c r="B298" s="32">
        <v>16</v>
      </c>
      <c r="C298" s="32" t="s">
        <v>1006</v>
      </c>
      <c r="D298" s="32" t="s">
        <v>106</v>
      </c>
      <c r="E298" s="32" t="s">
        <v>1007</v>
      </c>
      <c r="F298" s="32" t="s">
        <v>1008</v>
      </c>
    </row>
    <row r="299" spans="1:6" ht="12.75">
      <c r="A299" s="30" t="s">
        <v>963</v>
      </c>
      <c r="B299" s="32">
        <v>17</v>
      </c>
      <c r="C299" s="32" t="s">
        <v>1009</v>
      </c>
      <c r="D299" s="32" t="s">
        <v>106</v>
      </c>
      <c r="E299" s="32" t="s">
        <v>1010</v>
      </c>
      <c r="F299" s="32" t="s">
        <v>1011</v>
      </c>
    </row>
    <row r="300" spans="1:6" ht="12.75">
      <c r="A300" s="30" t="s">
        <v>963</v>
      </c>
      <c r="B300" s="32">
        <v>18</v>
      </c>
      <c r="C300" s="32" t="s">
        <v>1012</v>
      </c>
      <c r="D300" s="32" t="s">
        <v>106</v>
      </c>
      <c r="E300" s="32" t="s">
        <v>1013</v>
      </c>
      <c r="F300" s="32" t="s">
        <v>1014</v>
      </c>
    </row>
    <row r="301" spans="1:6" ht="12.75">
      <c r="A301" s="30" t="s">
        <v>963</v>
      </c>
      <c r="B301" s="32">
        <v>19</v>
      </c>
      <c r="C301" s="32" t="s">
        <v>1015</v>
      </c>
      <c r="D301" s="32" t="s">
        <v>106</v>
      </c>
      <c r="E301" s="32" t="s">
        <v>1016</v>
      </c>
      <c r="F301" s="32" t="s">
        <v>1017</v>
      </c>
    </row>
    <row r="302" spans="1:6" ht="12.75">
      <c r="A302" s="30" t="s">
        <v>963</v>
      </c>
      <c r="B302" s="32">
        <v>20</v>
      </c>
      <c r="C302" s="32" t="s">
        <v>1018</v>
      </c>
      <c r="D302" s="32" t="s">
        <v>106</v>
      </c>
      <c r="E302" s="32" t="s">
        <v>1019</v>
      </c>
      <c r="F302" s="32" t="s">
        <v>1020</v>
      </c>
    </row>
    <row r="303" spans="1:6" ht="12.75">
      <c r="A303" s="30" t="s">
        <v>963</v>
      </c>
      <c r="B303" s="32">
        <v>21</v>
      </c>
      <c r="C303" s="32" t="s">
        <v>1021</v>
      </c>
      <c r="D303" s="32" t="s">
        <v>106</v>
      </c>
      <c r="E303" s="32" t="s">
        <v>1022</v>
      </c>
      <c r="F303" s="32" t="s">
        <v>1023</v>
      </c>
    </row>
    <row r="304" spans="1:6" ht="12.75">
      <c r="A304" s="30" t="s">
        <v>963</v>
      </c>
      <c r="B304" s="32">
        <v>22</v>
      </c>
      <c r="C304" s="32" t="s">
        <v>1024</v>
      </c>
      <c r="D304" s="32" t="s">
        <v>106</v>
      </c>
      <c r="E304" s="32" t="s">
        <v>1025</v>
      </c>
      <c r="F304" s="32" t="s">
        <v>1026</v>
      </c>
    </row>
    <row r="305" spans="1:6" ht="12.75">
      <c r="A305" s="30" t="s">
        <v>963</v>
      </c>
      <c r="B305" s="32">
        <v>23</v>
      </c>
      <c r="C305" s="32" t="s">
        <v>1027</v>
      </c>
      <c r="D305" s="32" t="s">
        <v>106</v>
      </c>
      <c r="E305" s="32" t="s">
        <v>1028</v>
      </c>
      <c r="F305" s="32" t="s">
        <v>1029</v>
      </c>
    </row>
    <row r="306" spans="1:6" ht="12.75">
      <c r="A306" s="30" t="s">
        <v>1030</v>
      </c>
      <c r="B306" s="32">
        <v>0</v>
      </c>
      <c r="C306" s="32" t="s">
        <v>1031</v>
      </c>
      <c r="D306" s="32" t="s">
        <v>106</v>
      </c>
      <c r="E306" s="32" t="s">
        <v>1032</v>
      </c>
      <c r="F306" s="32" t="s">
        <v>1033</v>
      </c>
    </row>
    <row r="307" spans="1:6" ht="12.75">
      <c r="A307" s="30" t="s">
        <v>1030</v>
      </c>
      <c r="B307" s="32">
        <v>1</v>
      </c>
      <c r="C307" s="32" t="s">
        <v>1034</v>
      </c>
      <c r="D307" s="32" t="s">
        <v>106</v>
      </c>
      <c r="E307" s="32" t="s">
        <v>1035</v>
      </c>
      <c r="F307" s="32" t="s">
        <v>1036</v>
      </c>
    </row>
    <row r="308" spans="1:6" ht="12.75">
      <c r="A308" s="30" t="s">
        <v>1030</v>
      </c>
      <c r="B308" s="32">
        <v>2</v>
      </c>
      <c r="C308" s="32" t="s">
        <v>1037</v>
      </c>
      <c r="D308" s="32" t="s">
        <v>1038</v>
      </c>
      <c r="E308" s="32" t="s">
        <v>106</v>
      </c>
      <c r="F308" s="32" t="s">
        <v>1039</v>
      </c>
    </row>
    <row r="309" spans="1:6" ht="12.75">
      <c r="A309" s="30" t="s">
        <v>1030</v>
      </c>
      <c r="B309" s="32">
        <v>3</v>
      </c>
      <c r="C309" s="32" t="s">
        <v>1040</v>
      </c>
      <c r="D309" s="32" t="s">
        <v>1041</v>
      </c>
      <c r="E309" s="32" t="s">
        <v>106</v>
      </c>
      <c r="F309" s="32" t="s">
        <v>1042</v>
      </c>
    </row>
    <row r="310" spans="1:6" ht="12.75">
      <c r="A310" s="30" t="s">
        <v>1030</v>
      </c>
      <c r="B310" s="32">
        <v>4</v>
      </c>
      <c r="C310" s="32" t="s">
        <v>1043</v>
      </c>
      <c r="D310" s="32" t="s">
        <v>1044</v>
      </c>
      <c r="E310" s="32" t="s">
        <v>106</v>
      </c>
      <c r="F310" s="32" t="s">
        <v>1045</v>
      </c>
    </row>
    <row r="311" spans="1:6" ht="12.75">
      <c r="A311" s="30" t="s">
        <v>1030</v>
      </c>
      <c r="B311" s="32">
        <v>5</v>
      </c>
      <c r="C311" s="32" t="s">
        <v>1046</v>
      </c>
      <c r="D311" s="32" t="s">
        <v>1047</v>
      </c>
      <c r="E311" s="32" t="s">
        <v>106</v>
      </c>
      <c r="F311" s="32" t="s">
        <v>1048</v>
      </c>
    </row>
    <row r="312" spans="1:6" ht="12.75">
      <c r="A312" s="30" t="s">
        <v>1030</v>
      </c>
      <c r="B312" s="32">
        <v>6</v>
      </c>
      <c r="C312" s="32" t="s">
        <v>1049</v>
      </c>
      <c r="D312" s="32" t="s">
        <v>1050</v>
      </c>
      <c r="E312" s="32" t="s">
        <v>106</v>
      </c>
      <c r="F312" s="32" t="s">
        <v>1051</v>
      </c>
    </row>
    <row r="313" spans="1:6" ht="12.75">
      <c r="A313" s="30" t="s">
        <v>1030</v>
      </c>
      <c r="B313" s="32">
        <v>7</v>
      </c>
      <c r="C313" s="32" t="s">
        <v>1052</v>
      </c>
      <c r="D313" s="32" t="s">
        <v>1053</v>
      </c>
      <c r="E313" s="32" t="s">
        <v>106</v>
      </c>
      <c r="F313" s="32" t="s">
        <v>1054</v>
      </c>
    </row>
    <row r="314" spans="1:6" ht="12.75">
      <c r="A314" s="30" t="s">
        <v>1030</v>
      </c>
      <c r="B314" s="32">
        <v>8</v>
      </c>
      <c r="C314" s="32" t="s">
        <v>1055</v>
      </c>
      <c r="D314" s="32" t="s">
        <v>1056</v>
      </c>
      <c r="E314" s="32" t="s">
        <v>106</v>
      </c>
      <c r="F314" s="32" t="s">
        <v>1057</v>
      </c>
    </row>
    <row r="315" spans="1:6" ht="12.75">
      <c r="A315" s="30" t="s">
        <v>1030</v>
      </c>
      <c r="B315" s="32">
        <v>9</v>
      </c>
      <c r="C315" s="32" t="s">
        <v>1058</v>
      </c>
      <c r="D315" s="32" t="s">
        <v>196</v>
      </c>
      <c r="E315" s="32" t="s">
        <v>106</v>
      </c>
      <c r="F315" s="32" t="s">
        <v>1059</v>
      </c>
    </row>
    <row r="316" spans="1:6" ht="12.75">
      <c r="A316" s="30" t="s">
        <v>1030</v>
      </c>
      <c r="B316" s="32">
        <v>10</v>
      </c>
      <c r="C316" s="32" t="s">
        <v>1060</v>
      </c>
      <c r="D316" s="32" t="s">
        <v>106</v>
      </c>
      <c r="E316" s="32" t="s">
        <v>1061</v>
      </c>
      <c r="F316" s="32" t="s">
        <v>1062</v>
      </c>
    </row>
    <row r="317" spans="1:6" ht="12.75">
      <c r="A317" s="30" t="s">
        <v>1030</v>
      </c>
      <c r="B317" s="32">
        <v>11</v>
      </c>
      <c r="C317" s="32" t="s">
        <v>1063</v>
      </c>
      <c r="D317" s="32" t="s">
        <v>106</v>
      </c>
      <c r="E317" s="32" t="s">
        <v>1064</v>
      </c>
      <c r="F317" s="32" t="s">
        <v>1065</v>
      </c>
    </row>
    <row r="318" spans="1:6" ht="12.75">
      <c r="A318" s="30" t="s">
        <v>1030</v>
      </c>
      <c r="B318" s="32">
        <v>12</v>
      </c>
      <c r="C318" s="32" t="s">
        <v>1066</v>
      </c>
      <c r="D318" s="32" t="s">
        <v>106</v>
      </c>
      <c r="E318" s="32" t="s">
        <v>1067</v>
      </c>
      <c r="F318" s="32" t="s">
        <v>1068</v>
      </c>
    </row>
    <row r="319" spans="1:6" ht="12.75">
      <c r="A319" s="30" t="s">
        <v>1030</v>
      </c>
      <c r="B319" s="32">
        <v>13</v>
      </c>
      <c r="C319" s="32" t="s">
        <v>1069</v>
      </c>
      <c r="D319" s="32" t="s">
        <v>106</v>
      </c>
      <c r="E319" s="32" t="s">
        <v>197</v>
      </c>
      <c r="F319" s="32" t="s">
        <v>1070</v>
      </c>
    </row>
    <row r="320" spans="1:6" ht="12.75">
      <c r="A320" s="30" t="s">
        <v>1030</v>
      </c>
      <c r="B320" s="32">
        <v>14</v>
      </c>
      <c r="C320" s="32" t="s">
        <v>1071</v>
      </c>
      <c r="D320" s="32" t="s">
        <v>106</v>
      </c>
      <c r="E320" s="32" t="s">
        <v>1072</v>
      </c>
      <c r="F320" s="32" t="s">
        <v>1073</v>
      </c>
    </row>
    <row r="321" spans="1:6" ht="12.75">
      <c r="A321" s="30" t="s">
        <v>1030</v>
      </c>
      <c r="B321" s="32">
        <v>15</v>
      </c>
      <c r="C321" s="32" t="s">
        <v>1074</v>
      </c>
      <c r="D321" s="32" t="s">
        <v>106</v>
      </c>
      <c r="E321" s="32" t="s">
        <v>1075</v>
      </c>
      <c r="F321" s="32" t="s">
        <v>1076</v>
      </c>
    </row>
    <row r="322" spans="1:6" ht="12.75">
      <c r="A322" s="30" t="s">
        <v>1030</v>
      </c>
      <c r="B322" s="32">
        <v>16</v>
      </c>
      <c r="C322" s="32" t="s">
        <v>1077</v>
      </c>
      <c r="D322" s="32" t="s">
        <v>106</v>
      </c>
      <c r="E322" s="32" t="s">
        <v>1078</v>
      </c>
      <c r="F322" s="32" t="s">
        <v>1079</v>
      </c>
    </row>
    <row r="323" spans="1:6" ht="12.75">
      <c r="A323" s="30" t="s">
        <v>1030</v>
      </c>
      <c r="B323" s="32">
        <v>17</v>
      </c>
      <c r="C323" s="32" t="s">
        <v>1080</v>
      </c>
      <c r="D323" s="32" t="s">
        <v>106</v>
      </c>
      <c r="E323" s="32" t="s">
        <v>1081</v>
      </c>
      <c r="F323" s="32" t="s">
        <v>224</v>
      </c>
    </row>
    <row r="324" spans="1:6" ht="12.75">
      <c r="A324" s="30" t="s">
        <v>1030</v>
      </c>
      <c r="B324" s="32">
        <v>18</v>
      </c>
      <c r="C324" s="32" t="s">
        <v>1082</v>
      </c>
      <c r="D324" s="32" t="s">
        <v>106</v>
      </c>
      <c r="E324" s="32" t="s">
        <v>1083</v>
      </c>
      <c r="F324" s="32" t="s">
        <v>237</v>
      </c>
    </row>
    <row r="325" spans="1:6" ht="12.75">
      <c r="A325" s="30" t="s">
        <v>1030</v>
      </c>
      <c r="B325" s="32">
        <v>19</v>
      </c>
      <c r="C325" s="32" t="s">
        <v>1084</v>
      </c>
      <c r="D325" s="32" t="s">
        <v>106</v>
      </c>
      <c r="E325" s="32" t="s">
        <v>1085</v>
      </c>
      <c r="F325" s="32" t="s">
        <v>1086</v>
      </c>
    </row>
    <row r="326" spans="1:6" ht="12.75">
      <c r="A326" s="30" t="s">
        <v>1030</v>
      </c>
      <c r="B326" s="32">
        <v>20</v>
      </c>
      <c r="C326" s="32" t="s">
        <v>1087</v>
      </c>
      <c r="D326" s="32" t="s">
        <v>1088</v>
      </c>
      <c r="E326" s="32" t="s">
        <v>106</v>
      </c>
      <c r="F326" s="32" t="s">
        <v>1089</v>
      </c>
    </row>
    <row r="327" spans="1:6" ht="12.75">
      <c r="A327" s="30" t="s">
        <v>1030</v>
      </c>
      <c r="B327" s="32">
        <v>21</v>
      </c>
      <c r="C327" s="32" t="s">
        <v>1090</v>
      </c>
      <c r="D327" s="32" t="s">
        <v>106</v>
      </c>
      <c r="E327" s="32" t="s">
        <v>194</v>
      </c>
      <c r="F327" s="32" t="s">
        <v>1091</v>
      </c>
    </row>
    <row r="328" spans="1:6" ht="12.75">
      <c r="A328" s="30" t="s">
        <v>1030</v>
      </c>
      <c r="B328" s="32">
        <v>22</v>
      </c>
      <c r="C328" s="32" t="s">
        <v>1092</v>
      </c>
      <c r="D328" s="32" t="s">
        <v>106</v>
      </c>
      <c r="E328" s="32" t="s">
        <v>1093</v>
      </c>
      <c r="F328" s="32" t="s">
        <v>1094</v>
      </c>
    </row>
    <row r="329" spans="1:6" ht="12.75">
      <c r="A329" s="30" t="s">
        <v>1030</v>
      </c>
      <c r="B329" s="32">
        <v>23</v>
      </c>
      <c r="C329" s="32" t="s">
        <v>1095</v>
      </c>
      <c r="D329" s="32" t="s">
        <v>106</v>
      </c>
      <c r="E329" s="32" t="s">
        <v>1096</v>
      </c>
      <c r="F329" s="32" t="s">
        <v>1097</v>
      </c>
    </row>
    <row r="330" spans="1:6" ht="12.75">
      <c r="A330" s="30" t="s">
        <v>1098</v>
      </c>
      <c r="B330" s="32">
        <v>0</v>
      </c>
      <c r="C330" s="32" t="s">
        <v>1099</v>
      </c>
      <c r="D330" s="32" t="s">
        <v>106</v>
      </c>
      <c r="E330" s="32" t="s">
        <v>1100</v>
      </c>
      <c r="F330" s="32" t="s">
        <v>1101</v>
      </c>
    </row>
    <row r="331" spans="1:6" ht="12.75">
      <c r="A331" s="30" t="s">
        <v>1098</v>
      </c>
      <c r="B331" s="32">
        <v>1</v>
      </c>
      <c r="C331" s="32" t="s">
        <v>1102</v>
      </c>
      <c r="D331" s="32" t="s">
        <v>106</v>
      </c>
      <c r="E331" s="32" t="s">
        <v>1103</v>
      </c>
      <c r="F331" s="32" t="s">
        <v>1104</v>
      </c>
    </row>
    <row r="332" spans="1:6" ht="12.75">
      <c r="A332" s="30" t="s">
        <v>1098</v>
      </c>
      <c r="B332" s="32">
        <v>2</v>
      </c>
      <c r="C332" s="32" t="s">
        <v>1105</v>
      </c>
      <c r="D332" s="32" t="s">
        <v>106</v>
      </c>
      <c r="E332" s="32" t="s">
        <v>1106</v>
      </c>
      <c r="F332" s="32" t="s">
        <v>1107</v>
      </c>
    </row>
    <row r="333" spans="1:6" ht="12.75">
      <c r="A333" s="30" t="s">
        <v>1098</v>
      </c>
      <c r="B333" s="32">
        <v>3</v>
      </c>
      <c r="C333" s="32" t="s">
        <v>1108</v>
      </c>
      <c r="D333" s="32" t="s">
        <v>164</v>
      </c>
      <c r="E333" s="32" t="s">
        <v>106</v>
      </c>
      <c r="F333" s="32" t="s">
        <v>1109</v>
      </c>
    </row>
    <row r="334" spans="1:6" ht="12.75">
      <c r="A334" s="30" t="s">
        <v>1098</v>
      </c>
      <c r="B334" s="32">
        <v>4</v>
      </c>
      <c r="C334" s="32" t="s">
        <v>1110</v>
      </c>
      <c r="D334" s="32" t="s">
        <v>1111</v>
      </c>
      <c r="E334" s="32" t="s">
        <v>106</v>
      </c>
      <c r="F334" s="32" t="s">
        <v>1112</v>
      </c>
    </row>
    <row r="335" spans="1:6" ht="12.75">
      <c r="A335" s="30" t="s">
        <v>1098</v>
      </c>
      <c r="B335" s="32">
        <v>5</v>
      </c>
      <c r="C335" s="32" t="s">
        <v>1113</v>
      </c>
      <c r="D335" s="32" t="s">
        <v>1114</v>
      </c>
      <c r="E335" s="32" t="s">
        <v>106</v>
      </c>
      <c r="F335" s="32" t="s">
        <v>1115</v>
      </c>
    </row>
    <row r="336" spans="1:6" ht="12.75">
      <c r="A336" s="30" t="s">
        <v>1098</v>
      </c>
      <c r="B336" s="32">
        <v>6</v>
      </c>
      <c r="C336" s="32" t="s">
        <v>1116</v>
      </c>
      <c r="D336" s="32" t="s">
        <v>1117</v>
      </c>
      <c r="E336" s="32" t="s">
        <v>106</v>
      </c>
      <c r="F336" s="32" t="s">
        <v>1118</v>
      </c>
    </row>
    <row r="337" spans="1:6" ht="12.75">
      <c r="A337" s="30" t="s">
        <v>1098</v>
      </c>
      <c r="B337" s="32">
        <v>7</v>
      </c>
      <c r="C337" s="32" t="s">
        <v>362</v>
      </c>
      <c r="D337" s="32" t="s">
        <v>1119</v>
      </c>
      <c r="E337" s="32" t="s">
        <v>106</v>
      </c>
      <c r="F337" s="32" t="s">
        <v>1120</v>
      </c>
    </row>
    <row r="338" spans="1:6" ht="12.75">
      <c r="A338" s="30" t="s">
        <v>1098</v>
      </c>
      <c r="B338" s="32">
        <v>8</v>
      </c>
      <c r="C338" s="32" t="s">
        <v>1121</v>
      </c>
      <c r="D338" s="32" t="s">
        <v>1122</v>
      </c>
      <c r="E338" s="32" t="s">
        <v>106</v>
      </c>
      <c r="F338" s="32" t="s">
        <v>1123</v>
      </c>
    </row>
    <row r="339" spans="1:6" ht="12.75">
      <c r="A339" s="30" t="s">
        <v>1098</v>
      </c>
      <c r="B339" s="32">
        <v>9</v>
      </c>
      <c r="C339" s="32" t="s">
        <v>1124</v>
      </c>
      <c r="D339" s="32" t="s">
        <v>1125</v>
      </c>
      <c r="E339" s="32" t="s">
        <v>106</v>
      </c>
      <c r="F339" s="32" t="s">
        <v>1126</v>
      </c>
    </row>
    <row r="340" spans="1:6" ht="12.75">
      <c r="A340" s="30" t="s">
        <v>1098</v>
      </c>
      <c r="B340" s="32">
        <v>10</v>
      </c>
      <c r="C340" s="32" t="s">
        <v>1127</v>
      </c>
      <c r="D340" s="32" t="s">
        <v>106</v>
      </c>
      <c r="E340" s="32" t="s">
        <v>1128</v>
      </c>
      <c r="F340" s="32" t="s">
        <v>1129</v>
      </c>
    </row>
    <row r="341" spans="1:6" ht="12.75">
      <c r="A341" s="30" t="s">
        <v>1098</v>
      </c>
      <c r="B341" s="32">
        <v>11</v>
      </c>
      <c r="C341" s="32" t="s">
        <v>1130</v>
      </c>
      <c r="D341" s="32" t="s">
        <v>106</v>
      </c>
      <c r="E341" s="32" t="s">
        <v>1131</v>
      </c>
      <c r="F341" s="32" t="s">
        <v>1132</v>
      </c>
    </row>
    <row r="342" spans="1:6" ht="12.75">
      <c r="A342" s="30" t="s">
        <v>1098</v>
      </c>
      <c r="B342" s="32">
        <v>12</v>
      </c>
      <c r="C342" s="32" t="s">
        <v>1133</v>
      </c>
      <c r="D342" s="32" t="s">
        <v>106</v>
      </c>
      <c r="E342" s="32" t="s">
        <v>1134</v>
      </c>
      <c r="F342" s="32" t="s">
        <v>1135</v>
      </c>
    </row>
    <row r="343" spans="1:6" ht="12.75">
      <c r="A343" s="30" t="s">
        <v>1098</v>
      </c>
      <c r="B343" s="32">
        <v>13</v>
      </c>
      <c r="C343" s="32" t="s">
        <v>1136</v>
      </c>
      <c r="D343" s="32" t="s">
        <v>106</v>
      </c>
      <c r="E343" s="32" t="s">
        <v>1137</v>
      </c>
      <c r="F343" s="32" t="s">
        <v>1138</v>
      </c>
    </row>
    <row r="344" spans="1:6" ht="12.75">
      <c r="A344" s="30" t="s">
        <v>1098</v>
      </c>
      <c r="B344" s="32">
        <v>14</v>
      </c>
      <c r="C344" s="32" t="s">
        <v>1139</v>
      </c>
      <c r="D344" s="32" t="s">
        <v>106</v>
      </c>
      <c r="E344" s="32" t="s">
        <v>1140</v>
      </c>
      <c r="F344" s="32" t="s">
        <v>1141</v>
      </c>
    </row>
    <row r="345" spans="1:6" ht="12.75">
      <c r="A345" s="30" t="s">
        <v>1098</v>
      </c>
      <c r="B345" s="32">
        <v>15</v>
      </c>
      <c r="C345" s="32" t="s">
        <v>1142</v>
      </c>
      <c r="D345" s="32" t="s">
        <v>106</v>
      </c>
      <c r="E345" s="32" t="s">
        <v>1143</v>
      </c>
      <c r="F345" s="32" t="s">
        <v>1144</v>
      </c>
    </row>
    <row r="346" spans="1:6" ht="12.75">
      <c r="A346" s="30" t="s">
        <v>1098</v>
      </c>
      <c r="B346" s="32">
        <v>16</v>
      </c>
      <c r="C346" s="32" t="s">
        <v>1145</v>
      </c>
      <c r="D346" s="32" t="s">
        <v>106</v>
      </c>
      <c r="E346" s="32" t="s">
        <v>1146</v>
      </c>
      <c r="F346" s="32" t="s">
        <v>1147</v>
      </c>
    </row>
    <row r="347" spans="1:6" ht="12.75">
      <c r="A347" s="30" t="s">
        <v>1098</v>
      </c>
      <c r="B347" s="32">
        <v>17</v>
      </c>
      <c r="C347" s="32" t="s">
        <v>1148</v>
      </c>
      <c r="D347" s="32" t="s">
        <v>106</v>
      </c>
      <c r="E347" s="32" t="s">
        <v>1149</v>
      </c>
      <c r="F347" s="32" t="s">
        <v>1150</v>
      </c>
    </row>
    <row r="348" spans="1:6" ht="12.75">
      <c r="A348" s="30" t="s">
        <v>1098</v>
      </c>
      <c r="B348" s="32">
        <v>18</v>
      </c>
      <c r="C348" s="32" t="s">
        <v>1151</v>
      </c>
      <c r="D348" s="32" t="s">
        <v>106</v>
      </c>
      <c r="E348" s="32" t="s">
        <v>1152</v>
      </c>
      <c r="F348" s="32" t="s">
        <v>1153</v>
      </c>
    </row>
    <row r="349" spans="1:6" ht="12.75">
      <c r="A349" s="30" t="s">
        <v>1098</v>
      </c>
      <c r="B349" s="32">
        <v>19</v>
      </c>
      <c r="C349" s="32" t="s">
        <v>1154</v>
      </c>
      <c r="D349" s="32" t="s">
        <v>106</v>
      </c>
      <c r="E349" s="32" t="s">
        <v>1155</v>
      </c>
      <c r="F349" s="32" t="s">
        <v>1156</v>
      </c>
    </row>
    <row r="350" spans="1:6" ht="12.75">
      <c r="A350" s="30" t="s">
        <v>1098</v>
      </c>
      <c r="B350" s="32">
        <v>20</v>
      </c>
      <c r="C350" s="32" t="s">
        <v>1157</v>
      </c>
      <c r="D350" s="32" t="s">
        <v>106</v>
      </c>
      <c r="E350" s="32" t="s">
        <v>1158</v>
      </c>
      <c r="F350" s="32" t="s">
        <v>1159</v>
      </c>
    </row>
    <row r="351" spans="1:6" ht="12.75">
      <c r="A351" s="30" t="s">
        <v>1098</v>
      </c>
      <c r="B351" s="32">
        <v>21</v>
      </c>
      <c r="C351" s="32" t="s">
        <v>1160</v>
      </c>
      <c r="D351" s="32" t="s">
        <v>106</v>
      </c>
      <c r="E351" s="32" t="s">
        <v>1161</v>
      </c>
      <c r="F351" s="32" t="s">
        <v>1162</v>
      </c>
    </row>
    <row r="352" spans="1:6" ht="12.75">
      <c r="A352" s="30" t="s">
        <v>1098</v>
      </c>
      <c r="B352" s="32">
        <v>22</v>
      </c>
      <c r="C352" s="32" t="s">
        <v>1163</v>
      </c>
      <c r="D352" s="32" t="s">
        <v>106</v>
      </c>
      <c r="E352" s="32" t="s">
        <v>1164</v>
      </c>
      <c r="F352" s="32" t="s">
        <v>1165</v>
      </c>
    </row>
    <row r="353" spans="1:6" ht="12.75">
      <c r="A353" s="30" t="s">
        <v>1098</v>
      </c>
      <c r="B353" s="32">
        <v>23</v>
      </c>
      <c r="C353" s="32" t="s">
        <v>1166</v>
      </c>
      <c r="D353" s="32" t="s">
        <v>106</v>
      </c>
      <c r="E353" s="32" t="s">
        <v>1167</v>
      </c>
      <c r="F353" s="32" t="s">
        <v>1168</v>
      </c>
    </row>
    <row r="354" spans="1:6" ht="12.75">
      <c r="A354" s="30" t="s">
        <v>1169</v>
      </c>
      <c r="B354" s="32">
        <v>0</v>
      </c>
      <c r="C354" s="32" t="s">
        <v>1170</v>
      </c>
      <c r="D354" s="32" t="s">
        <v>106</v>
      </c>
      <c r="E354" s="32" t="s">
        <v>1171</v>
      </c>
      <c r="F354" s="32" t="s">
        <v>1172</v>
      </c>
    </row>
    <row r="355" spans="1:6" ht="12.75">
      <c r="A355" s="30" t="s">
        <v>1169</v>
      </c>
      <c r="B355" s="32">
        <v>1</v>
      </c>
      <c r="C355" s="32" t="s">
        <v>1173</v>
      </c>
      <c r="D355" s="32" t="s">
        <v>106</v>
      </c>
      <c r="E355" s="32" t="s">
        <v>1174</v>
      </c>
      <c r="F355" s="32" t="s">
        <v>1175</v>
      </c>
    </row>
    <row r="356" spans="1:6" ht="12.75">
      <c r="A356" s="30" t="s">
        <v>1169</v>
      </c>
      <c r="B356" s="32">
        <v>2</v>
      </c>
      <c r="C356" s="32" t="s">
        <v>1176</v>
      </c>
      <c r="D356" s="32" t="s">
        <v>106</v>
      </c>
      <c r="E356" s="32" t="s">
        <v>1177</v>
      </c>
      <c r="F356" s="32" t="s">
        <v>1178</v>
      </c>
    </row>
    <row r="357" spans="1:6" ht="12.75">
      <c r="A357" s="30" t="s">
        <v>1169</v>
      </c>
      <c r="B357" s="32">
        <v>3</v>
      </c>
      <c r="C357" s="32" t="s">
        <v>1179</v>
      </c>
      <c r="D357" s="32" t="s">
        <v>106</v>
      </c>
      <c r="E357" s="32" t="s">
        <v>1180</v>
      </c>
      <c r="F357" s="32" t="s">
        <v>1181</v>
      </c>
    </row>
    <row r="358" spans="1:6" ht="12.75">
      <c r="A358" s="30" t="s">
        <v>1169</v>
      </c>
      <c r="B358" s="32">
        <v>4</v>
      </c>
      <c r="C358" s="32" t="s">
        <v>1182</v>
      </c>
      <c r="D358" s="32" t="s">
        <v>1183</v>
      </c>
      <c r="E358" s="32" t="s">
        <v>106</v>
      </c>
      <c r="F358" s="32" t="s">
        <v>1184</v>
      </c>
    </row>
    <row r="359" spans="1:6" ht="12.75">
      <c r="A359" s="30" t="s">
        <v>1169</v>
      </c>
      <c r="B359" s="32">
        <v>5</v>
      </c>
      <c r="C359" s="32" t="s">
        <v>1185</v>
      </c>
      <c r="D359" s="32" t="s">
        <v>1186</v>
      </c>
      <c r="E359" s="32" t="s">
        <v>106</v>
      </c>
      <c r="F359" s="32" t="s">
        <v>1187</v>
      </c>
    </row>
    <row r="360" spans="1:6" ht="12.75">
      <c r="A360" s="30" t="s">
        <v>1169</v>
      </c>
      <c r="B360" s="32">
        <v>6</v>
      </c>
      <c r="C360" s="32" t="s">
        <v>1188</v>
      </c>
      <c r="D360" s="32" t="s">
        <v>1189</v>
      </c>
      <c r="E360" s="32" t="s">
        <v>106</v>
      </c>
      <c r="F360" s="32" t="s">
        <v>1190</v>
      </c>
    </row>
    <row r="361" spans="1:6" ht="12.75">
      <c r="A361" s="30" t="s">
        <v>1169</v>
      </c>
      <c r="B361" s="32">
        <v>7</v>
      </c>
      <c r="C361" s="32" t="s">
        <v>1191</v>
      </c>
      <c r="D361" s="32" t="s">
        <v>1192</v>
      </c>
      <c r="E361" s="32" t="s">
        <v>106</v>
      </c>
      <c r="F361" s="32" t="s">
        <v>1193</v>
      </c>
    </row>
    <row r="362" spans="1:6" ht="12.75">
      <c r="A362" s="30" t="s">
        <v>1169</v>
      </c>
      <c r="B362" s="32">
        <v>8</v>
      </c>
      <c r="C362" s="32" t="s">
        <v>1194</v>
      </c>
      <c r="D362" s="32" t="s">
        <v>1195</v>
      </c>
      <c r="E362" s="32" t="s">
        <v>106</v>
      </c>
      <c r="F362" s="32" t="s">
        <v>1196</v>
      </c>
    </row>
    <row r="363" spans="1:6" ht="12.75">
      <c r="A363" s="30" t="s">
        <v>1169</v>
      </c>
      <c r="B363" s="32">
        <v>9</v>
      </c>
      <c r="C363" s="32" t="s">
        <v>1197</v>
      </c>
      <c r="D363" s="32" t="s">
        <v>1198</v>
      </c>
      <c r="E363" s="32" t="s">
        <v>106</v>
      </c>
      <c r="F363" s="32" t="s">
        <v>1199</v>
      </c>
    </row>
    <row r="364" spans="1:6" ht="12.75">
      <c r="A364" s="30" t="s">
        <v>1169</v>
      </c>
      <c r="B364" s="32">
        <v>10</v>
      </c>
      <c r="C364" s="32" t="s">
        <v>1200</v>
      </c>
      <c r="D364" s="32" t="s">
        <v>1201</v>
      </c>
      <c r="E364" s="32" t="s">
        <v>1202</v>
      </c>
      <c r="F364" s="32" t="s">
        <v>1203</v>
      </c>
    </row>
    <row r="365" spans="1:6" ht="12.75">
      <c r="A365" s="30" t="s">
        <v>1169</v>
      </c>
      <c r="B365" s="32">
        <v>11</v>
      </c>
      <c r="C365" s="32" t="s">
        <v>1204</v>
      </c>
      <c r="D365" s="32" t="s">
        <v>106</v>
      </c>
      <c r="E365" s="32" t="s">
        <v>1205</v>
      </c>
      <c r="F365" s="32" t="s">
        <v>1206</v>
      </c>
    </row>
    <row r="366" spans="1:6" ht="12.75">
      <c r="A366" s="30" t="s">
        <v>1169</v>
      </c>
      <c r="B366" s="32">
        <v>12</v>
      </c>
      <c r="C366" s="32" t="s">
        <v>1207</v>
      </c>
      <c r="D366" s="32" t="s">
        <v>106</v>
      </c>
      <c r="E366" s="32" t="s">
        <v>1208</v>
      </c>
      <c r="F366" s="32" t="s">
        <v>1209</v>
      </c>
    </row>
    <row r="367" spans="1:6" ht="12.75">
      <c r="A367" s="30" t="s">
        <v>1169</v>
      </c>
      <c r="B367" s="32">
        <v>13</v>
      </c>
      <c r="C367" s="32" t="s">
        <v>1210</v>
      </c>
      <c r="D367" s="32" t="s">
        <v>106</v>
      </c>
      <c r="E367" s="32" t="s">
        <v>1211</v>
      </c>
      <c r="F367" s="32" t="s">
        <v>1212</v>
      </c>
    </row>
    <row r="368" spans="1:6" ht="12.75">
      <c r="A368" s="30" t="s">
        <v>1169</v>
      </c>
      <c r="B368" s="32">
        <v>14</v>
      </c>
      <c r="C368" s="32" t="s">
        <v>1213</v>
      </c>
      <c r="D368" s="32" t="s">
        <v>106</v>
      </c>
      <c r="E368" s="32" t="s">
        <v>1214</v>
      </c>
      <c r="F368" s="32" t="s">
        <v>1215</v>
      </c>
    </row>
    <row r="369" spans="1:6" ht="12.75">
      <c r="A369" s="30" t="s">
        <v>1169</v>
      </c>
      <c r="B369" s="32">
        <v>15</v>
      </c>
      <c r="C369" s="32" t="s">
        <v>1216</v>
      </c>
      <c r="D369" s="32" t="s">
        <v>106</v>
      </c>
      <c r="E369" s="32" t="s">
        <v>1217</v>
      </c>
      <c r="F369" s="32" t="s">
        <v>1218</v>
      </c>
    </row>
    <row r="370" spans="1:6" ht="12.75">
      <c r="A370" s="30" t="s">
        <v>1169</v>
      </c>
      <c r="B370" s="32">
        <v>16</v>
      </c>
      <c r="C370" s="32" t="s">
        <v>1135</v>
      </c>
      <c r="D370" s="32" t="s">
        <v>106</v>
      </c>
      <c r="E370" s="32" t="s">
        <v>1219</v>
      </c>
      <c r="F370" s="32" t="s">
        <v>1220</v>
      </c>
    </row>
    <row r="371" spans="1:6" ht="12.75">
      <c r="A371" s="30" t="s">
        <v>1169</v>
      </c>
      <c r="B371" s="32">
        <v>17</v>
      </c>
      <c r="C371" s="32" t="s">
        <v>1221</v>
      </c>
      <c r="D371" s="32" t="s">
        <v>106</v>
      </c>
      <c r="E371" s="32" t="s">
        <v>1222</v>
      </c>
      <c r="F371" s="32" t="s">
        <v>1223</v>
      </c>
    </row>
    <row r="372" spans="1:6" ht="12.75">
      <c r="A372" s="30" t="s">
        <v>1169</v>
      </c>
      <c r="B372" s="32">
        <v>18</v>
      </c>
      <c r="C372" s="32" t="s">
        <v>1224</v>
      </c>
      <c r="D372" s="32" t="s">
        <v>106</v>
      </c>
      <c r="E372" s="32" t="s">
        <v>1225</v>
      </c>
      <c r="F372" s="32" t="s">
        <v>1226</v>
      </c>
    </row>
    <row r="373" spans="1:6" ht="12.75">
      <c r="A373" s="30" t="s">
        <v>1169</v>
      </c>
      <c r="B373" s="32">
        <v>19</v>
      </c>
      <c r="C373" s="32" t="s">
        <v>1227</v>
      </c>
      <c r="D373" s="32" t="s">
        <v>106</v>
      </c>
      <c r="E373" s="32" t="s">
        <v>1228</v>
      </c>
      <c r="F373" s="32" t="s">
        <v>1229</v>
      </c>
    </row>
    <row r="374" spans="1:6" ht="12.75">
      <c r="A374" s="30" t="s">
        <v>1169</v>
      </c>
      <c r="B374" s="32">
        <v>20</v>
      </c>
      <c r="C374" s="32" t="s">
        <v>1230</v>
      </c>
      <c r="D374" s="32" t="s">
        <v>106</v>
      </c>
      <c r="E374" s="32" t="s">
        <v>1231</v>
      </c>
      <c r="F374" s="32" t="s">
        <v>1232</v>
      </c>
    </row>
    <row r="375" spans="1:6" ht="12.75">
      <c r="A375" s="30" t="s">
        <v>1169</v>
      </c>
      <c r="B375" s="32">
        <v>21</v>
      </c>
      <c r="C375" s="32" t="s">
        <v>1233</v>
      </c>
      <c r="D375" s="32" t="s">
        <v>106</v>
      </c>
      <c r="E375" s="32" t="s">
        <v>1234</v>
      </c>
      <c r="F375" s="32" t="s">
        <v>1235</v>
      </c>
    </row>
    <row r="376" spans="1:6" ht="12.75">
      <c r="A376" s="30" t="s">
        <v>1169</v>
      </c>
      <c r="B376" s="32">
        <v>22</v>
      </c>
      <c r="C376" s="32" t="s">
        <v>220</v>
      </c>
      <c r="D376" s="32" t="s">
        <v>106</v>
      </c>
      <c r="E376" s="32" t="s">
        <v>174</v>
      </c>
      <c r="F376" s="32" t="s">
        <v>883</v>
      </c>
    </row>
    <row r="377" spans="1:6" ht="12.75">
      <c r="A377" s="30" t="s">
        <v>1169</v>
      </c>
      <c r="B377" s="32">
        <v>23</v>
      </c>
      <c r="C377" s="32" t="s">
        <v>1236</v>
      </c>
      <c r="D377" s="32" t="s">
        <v>106</v>
      </c>
      <c r="E377" s="32" t="s">
        <v>1237</v>
      </c>
      <c r="F377" s="32" t="s">
        <v>1238</v>
      </c>
    </row>
    <row r="378" spans="1:6" ht="12.75">
      <c r="A378" s="30" t="s">
        <v>1239</v>
      </c>
      <c r="B378" s="32">
        <v>0</v>
      </c>
      <c r="C378" s="32" t="s">
        <v>1240</v>
      </c>
      <c r="D378" s="32" t="s">
        <v>106</v>
      </c>
      <c r="E378" s="32" t="s">
        <v>1241</v>
      </c>
      <c r="F378" s="32" t="s">
        <v>1242</v>
      </c>
    </row>
    <row r="379" spans="1:6" ht="12.75">
      <c r="A379" s="30" t="s">
        <v>1239</v>
      </c>
      <c r="B379" s="32">
        <v>1</v>
      </c>
      <c r="C379" s="32" t="s">
        <v>1243</v>
      </c>
      <c r="D379" s="32" t="s">
        <v>106</v>
      </c>
      <c r="E379" s="32" t="s">
        <v>1244</v>
      </c>
      <c r="F379" s="32" t="s">
        <v>1245</v>
      </c>
    </row>
    <row r="380" spans="1:6" ht="12.75">
      <c r="A380" s="30" t="s">
        <v>1239</v>
      </c>
      <c r="B380" s="32">
        <v>2</v>
      </c>
      <c r="C380" s="32" t="s">
        <v>1246</v>
      </c>
      <c r="D380" s="32" t="s">
        <v>106</v>
      </c>
      <c r="E380" s="32" t="s">
        <v>1247</v>
      </c>
      <c r="F380" s="32" t="s">
        <v>1248</v>
      </c>
    </row>
    <row r="381" spans="1:6" ht="12.75">
      <c r="A381" s="30" t="s">
        <v>1239</v>
      </c>
      <c r="B381" s="32">
        <v>3</v>
      </c>
      <c r="C381" s="32" t="s">
        <v>1249</v>
      </c>
      <c r="D381" s="32" t="s">
        <v>106</v>
      </c>
      <c r="E381" s="32" t="s">
        <v>1250</v>
      </c>
      <c r="F381" s="32" t="s">
        <v>1251</v>
      </c>
    </row>
    <row r="382" spans="1:6" ht="12.75">
      <c r="A382" s="30" t="s">
        <v>1239</v>
      </c>
      <c r="B382" s="32">
        <v>4</v>
      </c>
      <c r="C382" s="32" t="s">
        <v>1252</v>
      </c>
      <c r="D382" s="32" t="s">
        <v>106</v>
      </c>
      <c r="E382" s="32" t="s">
        <v>1253</v>
      </c>
      <c r="F382" s="32" t="s">
        <v>1254</v>
      </c>
    </row>
    <row r="383" spans="1:6" ht="12.75">
      <c r="A383" s="30" t="s">
        <v>1239</v>
      </c>
      <c r="B383" s="32">
        <v>5</v>
      </c>
      <c r="C383" s="32" t="s">
        <v>1255</v>
      </c>
      <c r="D383" s="32" t="s">
        <v>1256</v>
      </c>
      <c r="E383" s="32" t="s">
        <v>106</v>
      </c>
      <c r="F383" s="32" t="s">
        <v>1257</v>
      </c>
    </row>
    <row r="384" spans="1:6" ht="12.75">
      <c r="A384" s="30" t="s">
        <v>1239</v>
      </c>
      <c r="B384" s="32">
        <v>6</v>
      </c>
      <c r="C384" s="32" t="s">
        <v>1258</v>
      </c>
      <c r="D384" s="32" t="s">
        <v>1259</v>
      </c>
      <c r="E384" s="32" t="s">
        <v>106</v>
      </c>
      <c r="F384" s="32" t="s">
        <v>1260</v>
      </c>
    </row>
    <row r="385" spans="1:6" ht="12.75">
      <c r="A385" s="30" t="s">
        <v>1239</v>
      </c>
      <c r="B385" s="32">
        <v>7</v>
      </c>
      <c r="C385" s="32" t="s">
        <v>1261</v>
      </c>
      <c r="D385" s="32" t="s">
        <v>1262</v>
      </c>
      <c r="E385" s="32" t="s">
        <v>106</v>
      </c>
      <c r="F385" s="32" t="s">
        <v>1263</v>
      </c>
    </row>
    <row r="386" spans="1:6" ht="12.75">
      <c r="A386" s="30" t="s">
        <v>1239</v>
      </c>
      <c r="B386" s="32">
        <v>8</v>
      </c>
      <c r="C386" s="32" t="s">
        <v>1264</v>
      </c>
      <c r="D386" s="32" t="s">
        <v>1265</v>
      </c>
      <c r="E386" s="32" t="s">
        <v>106</v>
      </c>
      <c r="F386" s="32" t="s">
        <v>1266</v>
      </c>
    </row>
    <row r="387" spans="1:6" ht="12.75">
      <c r="A387" s="30" t="s">
        <v>1239</v>
      </c>
      <c r="B387" s="32">
        <v>9</v>
      </c>
      <c r="C387" s="32" t="s">
        <v>1267</v>
      </c>
      <c r="D387" s="32" t="s">
        <v>367</v>
      </c>
      <c r="E387" s="32" t="s">
        <v>301</v>
      </c>
      <c r="F387" s="32" t="s">
        <v>1268</v>
      </c>
    </row>
    <row r="388" spans="1:6" ht="12.75">
      <c r="A388" s="30" t="s">
        <v>1239</v>
      </c>
      <c r="B388" s="32">
        <v>10</v>
      </c>
      <c r="C388" s="32" t="s">
        <v>1269</v>
      </c>
      <c r="D388" s="32" t="s">
        <v>106</v>
      </c>
      <c r="E388" s="32" t="s">
        <v>180</v>
      </c>
      <c r="F388" s="32" t="s">
        <v>1270</v>
      </c>
    </row>
    <row r="389" spans="1:6" ht="12.75">
      <c r="A389" s="30" t="s">
        <v>1239</v>
      </c>
      <c r="B389" s="32">
        <v>11</v>
      </c>
      <c r="C389" s="32" t="s">
        <v>1271</v>
      </c>
      <c r="D389" s="32" t="s">
        <v>106</v>
      </c>
      <c r="E389" s="32" t="s">
        <v>1272</v>
      </c>
      <c r="F389" s="32" t="s">
        <v>1273</v>
      </c>
    </row>
    <row r="390" spans="1:6" ht="12.75">
      <c r="A390" s="30" t="s">
        <v>1239</v>
      </c>
      <c r="B390" s="32">
        <v>12</v>
      </c>
      <c r="C390" s="32" t="s">
        <v>1274</v>
      </c>
      <c r="D390" s="32" t="s">
        <v>106</v>
      </c>
      <c r="E390" s="32" t="s">
        <v>1275</v>
      </c>
      <c r="F390" s="32" t="s">
        <v>1276</v>
      </c>
    </row>
    <row r="391" spans="1:6" ht="12.75">
      <c r="A391" s="30" t="s">
        <v>1239</v>
      </c>
      <c r="B391" s="32">
        <v>13</v>
      </c>
      <c r="C391" s="32" t="s">
        <v>1277</v>
      </c>
      <c r="D391" s="32" t="s">
        <v>106</v>
      </c>
      <c r="E391" s="32" t="s">
        <v>1278</v>
      </c>
      <c r="F391" s="32" t="s">
        <v>1279</v>
      </c>
    </row>
    <row r="392" spans="1:6" ht="12.75">
      <c r="A392" s="30" t="s">
        <v>1239</v>
      </c>
      <c r="B392" s="32">
        <v>14</v>
      </c>
      <c r="C392" s="32" t="s">
        <v>1280</v>
      </c>
      <c r="D392" s="32" t="s">
        <v>106</v>
      </c>
      <c r="E392" s="32" t="s">
        <v>1281</v>
      </c>
      <c r="F392" s="32" t="s">
        <v>1282</v>
      </c>
    </row>
    <row r="393" spans="1:6" ht="12.75">
      <c r="A393" s="30" t="s">
        <v>1239</v>
      </c>
      <c r="B393" s="32">
        <v>15</v>
      </c>
      <c r="C393" s="32" t="s">
        <v>1283</v>
      </c>
      <c r="D393" s="32" t="s">
        <v>106</v>
      </c>
      <c r="E393" s="32" t="s">
        <v>1284</v>
      </c>
      <c r="F393" s="32" t="s">
        <v>1285</v>
      </c>
    </row>
    <row r="394" spans="1:6" ht="12.75">
      <c r="A394" s="30" t="s">
        <v>1239</v>
      </c>
      <c r="B394" s="32">
        <v>16</v>
      </c>
      <c r="C394" s="32" t="s">
        <v>1286</v>
      </c>
      <c r="D394" s="32" t="s">
        <v>106</v>
      </c>
      <c r="E394" s="32" t="s">
        <v>1287</v>
      </c>
      <c r="F394" s="32" t="s">
        <v>662</v>
      </c>
    </row>
    <row r="395" spans="1:6" ht="12.75">
      <c r="A395" s="30" t="s">
        <v>1239</v>
      </c>
      <c r="B395" s="32">
        <v>17</v>
      </c>
      <c r="C395" s="32" t="s">
        <v>1288</v>
      </c>
      <c r="D395" s="32" t="s">
        <v>106</v>
      </c>
      <c r="E395" s="32" t="s">
        <v>1289</v>
      </c>
      <c r="F395" s="32" t="s">
        <v>1290</v>
      </c>
    </row>
    <row r="396" spans="1:6" ht="12.75">
      <c r="A396" s="30" t="s">
        <v>1239</v>
      </c>
      <c r="B396" s="32">
        <v>18</v>
      </c>
      <c r="C396" s="32" t="s">
        <v>1291</v>
      </c>
      <c r="D396" s="32" t="s">
        <v>106</v>
      </c>
      <c r="E396" s="32" t="s">
        <v>1292</v>
      </c>
      <c r="F396" s="32" t="s">
        <v>1293</v>
      </c>
    </row>
    <row r="397" spans="1:6" ht="12.75">
      <c r="A397" s="30" t="s">
        <v>1239</v>
      </c>
      <c r="B397" s="32">
        <v>19</v>
      </c>
      <c r="C397" s="32" t="s">
        <v>1294</v>
      </c>
      <c r="D397" s="32" t="s">
        <v>1295</v>
      </c>
      <c r="E397" s="32" t="s">
        <v>112</v>
      </c>
      <c r="F397" s="32" t="s">
        <v>1296</v>
      </c>
    </row>
    <row r="398" spans="1:6" ht="12.75">
      <c r="A398" s="30" t="s">
        <v>1239</v>
      </c>
      <c r="B398" s="32">
        <v>20</v>
      </c>
      <c r="C398" s="32" t="s">
        <v>1297</v>
      </c>
      <c r="D398" s="32" t="s">
        <v>106</v>
      </c>
      <c r="E398" s="32" t="s">
        <v>205</v>
      </c>
      <c r="F398" s="32" t="s">
        <v>1298</v>
      </c>
    </row>
    <row r="399" spans="1:6" ht="12.75">
      <c r="A399" s="30" t="s">
        <v>1239</v>
      </c>
      <c r="B399" s="32">
        <v>21</v>
      </c>
      <c r="C399" s="32" t="s">
        <v>1299</v>
      </c>
      <c r="D399" s="32" t="s">
        <v>106</v>
      </c>
      <c r="E399" s="32" t="s">
        <v>1300</v>
      </c>
      <c r="F399" s="32" t="s">
        <v>1301</v>
      </c>
    </row>
    <row r="400" spans="1:6" ht="12.75">
      <c r="A400" s="30" t="s">
        <v>1239</v>
      </c>
      <c r="B400" s="32">
        <v>22</v>
      </c>
      <c r="C400" s="32" t="s">
        <v>1302</v>
      </c>
      <c r="D400" s="32" t="s">
        <v>106</v>
      </c>
      <c r="E400" s="32" t="s">
        <v>1303</v>
      </c>
      <c r="F400" s="32" t="s">
        <v>1304</v>
      </c>
    </row>
    <row r="401" spans="1:6" ht="12.75">
      <c r="A401" s="30" t="s">
        <v>1239</v>
      </c>
      <c r="B401" s="32">
        <v>23</v>
      </c>
      <c r="C401" s="32" t="s">
        <v>1305</v>
      </c>
      <c r="D401" s="32" t="s">
        <v>106</v>
      </c>
      <c r="E401" s="32" t="s">
        <v>1306</v>
      </c>
      <c r="F401" s="32" t="s">
        <v>1307</v>
      </c>
    </row>
    <row r="402" spans="1:6" ht="12.75">
      <c r="A402" s="30" t="s">
        <v>1308</v>
      </c>
      <c r="B402" s="32">
        <v>0</v>
      </c>
      <c r="C402" s="32" t="s">
        <v>1309</v>
      </c>
      <c r="D402" s="32" t="s">
        <v>106</v>
      </c>
      <c r="E402" s="32" t="s">
        <v>1310</v>
      </c>
      <c r="F402" s="32" t="s">
        <v>1311</v>
      </c>
    </row>
    <row r="403" spans="1:6" ht="12.75">
      <c r="A403" s="30" t="s">
        <v>1308</v>
      </c>
      <c r="B403" s="32">
        <v>1</v>
      </c>
      <c r="C403" s="32" t="s">
        <v>1312</v>
      </c>
      <c r="D403" s="32" t="s">
        <v>106</v>
      </c>
      <c r="E403" s="32" t="s">
        <v>1313</v>
      </c>
      <c r="F403" s="32" t="s">
        <v>1314</v>
      </c>
    </row>
    <row r="404" spans="1:6" ht="12.75">
      <c r="A404" s="30" t="s">
        <v>1308</v>
      </c>
      <c r="B404" s="32">
        <v>2</v>
      </c>
      <c r="C404" s="32" t="s">
        <v>1315</v>
      </c>
      <c r="D404" s="32" t="s">
        <v>106</v>
      </c>
      <c r="E404" s="32" t="s">
        <v>1316</v>
      </c>
      <c r="F404" s="32" t="s">
        <v>1317</v>
      </c>
    </row>
    <row r="405" spans="1:6" ht="12.75">
      <c r="A405" s="30" t="s">
        <v>1308</v>
      </c>
      <c r="B405" s="32">
        <v>3</v>
      </c>
      <c r="C405" s="32" t="s">
        <v>1318</v>
      </c>
      <c r="D405" s="32" t="s">
        <v>106</v>
      </c>
      <c r="E405" s="32" t="s">
        <v>1319</v>
      </c>
      <c r="F405" s="32" t="s">
        <v>1320</v>
      </c>
    </row>
    <row r="406" spans="1:6" ht="12.75">
      <c r="A406" s="30" t="s">
        <v>1308</v>
      </c>
      <c r="B406" s="32">
        <v>4</v>
      </c>
      <c r="C406" s="32" t="s">
        <v>1321</v>
      </c>
      <c r="D406" s="32" t="s">
        <v>1322</v>
      </c>
      <c r="E406" s="32" t="s">
        <v>106</v>
      </c>
      <c r="F406" s="32" t="s">
        <v>1323</v>
      </c>
    </row>
    <row r="407" spans="1:6" ht="12.75">
      <c r="A407" s="30" t="s">
        <v>1308</v>
      </c>
      <c r="B407" s="32">
        <v>5</v>
      </c>
      <c r="C407" s="32" t="s">
        <v>1324</v>
      </c>
      <c r="D407" s="32" t="s">
        <v>1325</v>
      </c>
      <c r="E407" s="32" t="s">
        <v>106</v>
      </c>
      <c r="F407" s="32" t="s">
        <v>1326</v>
      </c>
    </row>
    <row r="408" spans="1:6" ht="12.75">
      <c r="A408" s="30" t="s">
        <v>1308</v>
      </c>
      <c r="B408" s="32">
        <v>6</v>
      </c>
      <c r="C408" s="32" t="s">
        <v>1327</v>
      </c>
      <c r="D408" s="32" t="s">
        <v>1328</v>
      </c>
      <c r="E408" s="32" t="s">
        <v>106</v>
      </c>
      <c r="F408" s="32" t="s">
        <v>1329</v>
      </c>
    </row>
    <row r="409" spans="1:6" ht="12.75">
      <c r="A409" s="30" t="s">
        <v>1308</v>
      </c>
      <c r="B409" s="32">
        <v>7</v>
      </c>
      <c r="C409" s="32" t="s">
        <v>1330</v>
      </c>
      <c r="D409" s="32" t="s">
        <v>1331</v>
      </c>
      <c r="E409" s="32" t="s">
        <v>106</v>
      </c>
      <c r="F409" s="32" t="s">
        <v>1332</v>
      </c>
    </row>
    <row r="410" spans="1:6" ht="12.75">
      <c r="A410" s="30" t="s">
        <v>1308</v>
      </c>
      <c r="B410" s="32">
        <v>8</v>
      </c>
      <c r="C410" s="32" t="s">
        <v>1333</v>
      </c>
      <c r="D410" s="32" t="s">
        <v>1334</v>
      </c>
      <c r="E410" s="32" t="s">
        <v>106</v>
      </c>
      <c r="F410" s="32" t="s">
        <v>1335</v>
      </c>
    </row>
    <row r="411" spans="1:6" ht="12.75">
      <c r="A411" s="30" t="s">
        <v>1308</v>
      </c>
      <c r="B411" s="32">
        <v>9</v>
      </c>
      <c r="C411" s="32" t="s">
        <v>1336</v>
      </c>
      <c r="D411" s="32" t="s">
        <v>1337</v>
      </c>
      <c r="E411" s="32" t="s">
        <v>110</v>
      </c>
      <c r="F411" s="32" t="s">
        <v>1338</v>
      </c>
    </row>
    <row r="412" spans="1:6" ht="12.75">
      <c r="A412" s="30" t="s">
        <v>1308</v>
      </c>
      <c r="B412" s="32">
        <v>10</v>
      </c>
      <c r="C412" s="32" t="s">
        <v>1339</v>
      </c>
      <c r="D412" s="32" t="s">
        <v>106</v>
      </c>
      <c r="E412" s="32" t="s">
        <v>193</v>
      </c>
      <c r="F412" s="32" t="s">
        <v>1340</v>
      </c>
    </row>
    <row r="413" spans="1:6" ht="12.75">
      <c r="A413" s="30" t="s">
        <v>1308</v>
      </c>
      <c r="B413" s="32">
        <v>11</v>
      </c>
      <c r="C413" s="32" t="s">
        <v>1341</v>
      </c>
      <c r="D413" s="32" t="s">
        <v>106</v>
      </c>
      <c r="E413" s="32" t="s">
        <v>1342</v>
      </c>
      <c r="F413" s="32" t="s">
        <v>1343</v>
      </c>
    </row>
    <row r="414" spans="1:6" ht="12.75">
      <c r="A414" s="30" t="s">
        <v>1308</v>
      </c>
      <c r="B414" s="32">
        <v>12</v>
      </c>
      <c r="C414" s="32" t="s">
        <v>1344</v>
      </c>
      <c r="D414" s="32" t="s">
        <v>106</v>
      </c>
      <c r="E414" s="32" t="s">
        <v>1345</v>
      </c>
      <c r="F414" s="32" t="s">
        <v>1346</v>
      </c>
    </row>
    <row r="415" spans="1:6" ht="12.75">
      <c r="A415" s="30" t="s">
        <v>1308</v>
      </c>
      <c r="B415" s="32">
        <v>13</v>
      </c>
      <c r="C415" s="32" t="s">
        <v>1347</v>
      </c>
      <c r="D415" s="32" t="s">
        <v>106</v>
      </c>
      <c r="E415" s="32" t="s">
        <v>1348</v>
      </c>
      <c r="F415" s="32" t="s">
        <v>1349</v>
      </c>
    </row>
    <row r="416" spans="1:6" ht="12.75">
      <c r="A416" s="30" t="s">
        <v>1308</v>
      </c>
      <c r="B416" s="32">
        <v>14</v>
      </c>
      <c r="C416" s="32" t="s">
        <v>1350</v>
      </c>
      <c r="D416" s="32" t="s">
        <v>106</v>
      </c>
      <c r="E416" s="32" t="s">
        <v>1351</v>
      </c>
      <c r="F416" s="32" t="s">
        <v>1352</v>
      </c>
    </row>
    <row r="417" spans="1:6" ht="12.75">
      <c r="A417" s="30" t="s">
        <v>1308</v>
      </c>
      <c r="B417" s="32">
        <v>15</v>
      </c>
      <c r="C417" s="32" t="s">
        <v>1008</v>
      </c>
      <c r="D417" s="32" t="s">
        <v>106</v>
      </c>
      <c r="E417" s="32" t="s">
        <v>1353</v>
      </c>
      <c r="F417" s="32" t="s">
        <v>1354</v>
      </c>
    </row>
    <row r="418" spans="1:6" ht="12.75">
      <c r="A418" s="30" t="s">
        <v>1308</v>
      </c>
      <c r="B418" s="32">
        <v>16</v>
      </c>
      <c r="C418" s="32" t="s">
        <v>1355</v>
      </c>
      <c r="D418" s="32" t="s">
        <v>106</v>
      </c>
      <c r="E418" s="32" t="s">
        <v>1356</v>
      </c>
      <c r="F418" s="32" t="s">
        <v>1357</v>
      </c>
    </row>
    <row r="419" spans="1:6" ht="12.75">
      <c r="A419" s="30" t="s">
        <v>1308</v>
      </c>
      <c r="B419" s="32">
        <v>17</v>
      </c>
      <c r="C419" s="32" t="s">
        <v>814</v>
      </c>
      <c r="D419" s="32" t="s">
        <v>106</v>
      </c>
      <c r="E419" s="32" t="s">
        <v>1358</v>
      </c>
      <c r="F419" s="32" t="s">
        <v>816</v>
      </c>
    </row>
    <row r="420" spans="1:6" ht="12.75">
      <c r="A420" s="30" t="s">
        <v>1308</v>
      </c>
      <c r="B420" s="32">
        <v>18</v>
      </c>
      <c r="C420" s="32" t="s">
        <v>1359</v>
      </c>
      <c r="D420" s="32" t="s">
        <v>1360</v>
      </c>
      <c r="E420" s="32" t="s">
        <v>106</v>
      </c>
      <c r="F420" s="32" t="s">
        <v>1361</v>
      </c>
    </row>
    <row r="421" spans="1:6" ht="12.75">
      <c r="A421" s="30" t="s">
        <v>1308</v>
      </c>
      <c r="B421" s="32">
        <v>19</v>
      </c>
      <c r="C421" s="32" t="s">
        <v>1362</v>
      </c>
      <c r="D421" s="32" t="s">
        <v>1363</v>
      </c>
      <c r="E421" s="32" t="s">
        <v>106</v>
      </c>
      <c r="F421" s="32" t="s">
        <v>1364</v>
      </c>
    </row>
    <row r="422" spans="1:6" ht="12.75">
      <c r="A422" s="30" t="s">
        <v>1308</v>
      </c>
      <c r="B422" s="32">
        <v>20</v>
      </c>
      <c r="C422" s="32" t="s">
        <v>1365</v>
      </c>
      <c r="D422" s="32" t="s">
        <v>1366</v>
      </c>
      <c r="E422" s="32" t="s">
        <v>106</v>
      </c>
      <c r="F422" s="32" t="s">
        <v>1367</v>
      </c>
    </row>
    <row r="423" spans="1:6" ht="12.75">
      <c r="A423" s="30" t="s">
        <v>1308</v>
      </c>
      <c r="B423" s="32">
        <v>21</v>
      </c>
      <c r="C423" s="32" t="s">
        <v>1368</v>
      </c>
      <c r="D423" s="32" t="s">
        <v>1369</v>
      </c>
      <c r="E423" s="32" t="s">
        <v>106</v>
      </c>
      <c r="F423" s="32" t="s">
        <v>1370</v>
      </c>
    </row>
    <row r="424" spans="1:6" ht="12.75">
      <c r="A424" s="30" t="s">
        <v>1308</v>
      </c>
      <c r="B424" s="32">
        <v>22</v>
      </c>
      <c r="C424" s="32" t="s">
        <v>1371</v>
      </c>
      <c r="D424" s="32" t="s">
        <v>106</v>
      </c>
      <c r="E424" s="32" t="s">
        <v>1372</v>
      </c>
      <c r="F424" s="32" t="s">
        <v>1373</v>
      </c>
    </row>
    <row r="425" spans="1:6" ht="12.75">
      <c r="A425" s="30" t="s">
        <v>1308</v>
      </c>
      <c r="B425" s="32">
        <v>23</v>
      </c>
      <c r="C425" s="32" t="s">
        <v>1374</v>
      </c>
      <c r="D425" s="32" t="s">
        <v>106</v>
      </c>
      <c r="E425" s="32" t="s">
        <v>1375</v>
      </c>
      <c r="F425" s="32" t="s">
        <v>1376</v>
      </c>
    </row>
    <row r="426" spans="1:6" ht="12.75">
      <c r="A426" s="30" t="s">
        <v>1377</v>
      </c>
      <c r="B426" s="32">
        <v>0</v>
      </c>
      <c r="C426" s="32" t="s">
        <v>1378</v>
      </c>
      <c r="D426" s="32" t="s">
        <v>106</v>
      </c>
      <c r="E426" s="32" t="s">
        <v>1379</v>
      </c>
      <c r="F426" s="32" t="s">
        <v>1380</v>
      </c>
    </row>
    <row r="427" spans="1:6" ht="12.75">
      <c r="A427" s="30" t="s">
        <v>1377</v>
      </c>
      <c r="B427" s="32">
        <v>1</v>
      </c>
      <c r="C427" s="32" t="s">
        <v>1381</v>
      </c>
      <c r="D427" s="32" t="s">
        <v>1382</v>
      </c>
      <c r="E427" s="32" t="s">
        <v>106</v>
      </c>
      <c r="F427" s="32" t="s">
        <v>1102</v>
      </c>
    </row>
    <row r="428" spans="1:6" ht="12.75">
      <c r="A428" s="30" t="s">
        <v>1377</v>
      </c>
      <c r="B428" s="32">
        <v>2</v>
      </c>
      <c r="C428" s="32" t="s">
        <v>1383</v>
      </c>
      <c r="D428" s="32" t="s">
        <v>106</v>
      </c>
      <c r="E428" s="32" t="s">
        <v>1384</v>
      </c>
      <c r="F428" s="32" t="s">
        <v>1385</v>
      </c>
    </row>
    <row r="429" spans="1:6" ht="12.75">
      <c r="A429" s="30" t="s">
        <v>1377</v>
      </c>
      <c r="B429" s="32">
        <v>3</v>
      </c>
      <c r="C429" s="32" t="s">
        <v>1386</v>
      </c>
      <c r="D429" s="32" t="s">
        <v>106</v>
      </c>
      <c r="E429" s="32" t="s">
        <v>1387</v>
      </c>
      <c r="F429" s="32" t="s">
        <v>1388</v>
      </c>
    </row>
    <row r="430" spans="1:6" ht="12.75">
      <c r="A430" s="30" t="s">
        <v>1377</v>
      </c>
      <c r="B430" s="32">
        <v>4</v>
      </c>
      <c r="C430" s="32" t="s">
        <v>1389</v>
      </c>
      <c r="D430" s="32" t="s">
        <v>186</v>
      </c>
      <c r="E430" s="32" t="s">
        <v>106</v>
      </c>
      <c r="F430" s="32" t="s">
        <v>1390</v>
      </c>
    </row>
    <row r="431" spans="1:6" ht="12.75">
      <c r="A431" s="30" t="s">
        <v>1377</v>
      </c>
      <c r="B431" s="32">
        <v>5</v>
      </c>
      <c r="C431" s="32" t="s">
        <v>1391</v>
      </c>
      <c r="D431" s="32" t="s">
        <v>1392</v>
      </c>
      <c r="E431" s="32" t="s">
        <v>106</v>
      </c>
      <c r="F431" s="32" t="s">
        <v>1393</v>
      </c>
    </row>
    <row r="432" spans="1:6" ht="12.75">
      <c r="A432" s="30" t="s">
        <v>1377</v>
      </c>
      <c r="B432" s="32">
        <v>6</v>
      </c>
      <c r="C432" s="32" t="s">
        <v>1394</v>
      </c>
      <c r="D432" s="32" t="s">
        <v>1395</v>
      </c>
      <c r="E432" s="32" t="s">
        <v>106</v>
      </c>
      <c r="F432" s="32" t="s">
        <v>1396</v>
      </c>
    </row>
    <row r="433" spans="1:6" ht="12.75">
      <c r="A433" s="30" t="s">
        <v>1377</v>
      </c>
      <c r="B433" s="32">
        <v>7</v>
      </c>
      <c r="C433" s="32" t="s">
        <v>1397</v>
      </c>
      <c r="D433" s="32" t="s">
        <v>1398</v>
      </c>
      <c r="E433" s="32" t="s">
        <v>106</v>
      </c>
      <c r="F433" s="32" t="s">
        <v>1399</v>
      </c>
    </row>
    <row r="434" spans="1:6" ht="12.75">
      <c r="A434" s="30" t="s">
        <v>1377</v>
      </c>
      <c r="B434" s="32">
        <v>8</v>
      </c>
      <c r="C434" s="32" t="s">
        <v>1400</v>
      </c>
      <c r="D434" s="32" t="s">
        <v>1401</v>
      </c>
      <c r="E434" s="32" t="s">
        <v>106</v>
      </c>
      <c r="F434" s="32" t="s">
        <v>215</v>
      </c>
    </row>
    <row r="435" spans="1:6" ht="12.75">
      <c r="A435" s="30" t="s">
        <v>1377</v>
      </c>
      <c r="B435" s="32">
        <v>9</v>
      </c>
      <c r="C435" s="32" t="s">
        <v>1402</v>
      </c>
      <c r="D435" s="32" t="s">
        <v>1403</v>
      </c>
      <c r="E435" s="32" t="s">
        <v>106</v>
      </c>
      <c r="F435" s="32" t="s">
        <v>1404</v>
      </c>
    </row>
    <row r="436" spans="1:6" ht="12.75">
      <c r="A436" s="30" t="s">
        <v>1377</v>
      </c>
      <c r="B436" s="32">
        <v>10</v>
      </c>
      <c r="C436" s="32" t="s">
        <v>1405</v>
      </c>
      <c r="D436" s="32" t="s">
        <v>1406</v>
      </c>
      <c r="E436" s="32" t="s">
        <v>106</v>
      </c>
      <c r="F436" s="32" t="s">
        <v>1407</v>
      </c>
    </row>
    <row r="437" spans="1:6" ht="12.75">
      <c r="A437" s="30" t="s">
        <v>1377</v>
      </c>
      <c r="B437" s="32">
        <v>11</v>
      </c>
      <c r="C437" s="32" t="s">
        <v>1408</v>
      </c>
      <c r="D437" s="32" t="s">
        <v>1409</v>
      </c>
      <c r="E437" s="32" t="s">
        <v>106</v>
      </c>
      <c r="F437" s="32" t="s">
        <v>1410</v>
      </c>
    </row>
    <row r="438" spans="1:6" ht="12.75">
      <c r="A438" s="30" t="s">
        <v>1377</v>
      </c>
      <c r="B438" s="32">
        <v>12</v>
      </c>
      <c r="C438" s="32" t="s">
        <v>1411</v>
      </c>
      <c r="D438" s="32" t="s">
        <v>1412</v>
      </c>
      <c r="E438" s="32" t="s">
        <v>106</v>
      </c>
      <c r="F438" s="32" t="s">
        <v>1413</v>
      </c>
    </row>
    <row r="439" spans="1:6" ht="12.75">
      <c r="A439" s="30" t="s">
        <v>1377</v>
      </c>
      <c r="B439" s="32">
        <v>13</v>
      </c>
      <c r="C439" s="32" t="s">
        <v>1414</v>
      </c>
      <c r="D439" s="32" t="s">
        <v>1415</v>
      </c>
      <c r="E439" s="32" t="s">
        <v>106</v>
      </c>
      <c r="F439" s="32" t="s">
        <v>1416</v>
      </c>
    </row>
    <row r="440" spans="1:6" ht="12.75">
      <c r="A440" s="30" t="s">
        <v>1377</v>
      </c>
      <c r="B440" s="32">
        <v>14</v>
      </c>
      <c r="C440" s="32" t="s">
        <v>1417</v>
      </c>
      <c r="D440" s="32" t="s">
        <v>259</v>
      </c>
      <c r="E440" s="32" t="s">
        <v>106</v>
      </c>
      <c r="F440" s="32" t="s">
        <v>1418</v>
      </c>
    </row>
    <row r="441" spans="1:6" ht="12.75">
      <c r="A441" s="30" t="s">
        <v>1377</v>
      </c>
      <c r="B441" s="32">
        <v>15</v>
      </c>
      <c r="C441" s="32" t="s">
        <v>1419</v>
      </c>
      <c r="D441" s="32" t="s">
        <v>178</v>
      </c>
      <c r="E441" s="32" t="s">
        <v>106</v>
      </c>
      <c r="F441" s="32" t="s">
        <v>1420</v>
      </c>
    </row>
    <row r="442" spans="1:6" ht="12.75">
      <c r="A442" s="30" t="s">
        <v>1377</v>
      </c>
      <c r="B442" s="32">
        <v>16</v>
      </c>
      <c r="C442" s="32" t="s">
        <v>1421</v>
      </c>
      <c r="D442" s="32" t="s">
        <v>1422</v>
      </c>
      <c r="E442" s="32" t="s">
        <v>106</v>
      </c>
      <c r="F442" s="32" t="s">
        <v>1423</v>
      </c>
    </row>
    <row r="443" spans="1:6" ht="12.75">
      <c r="A443" s="30" t="s">
        <v>1377</v>
      </c>
      <c r="B443" s="32">
        <v>17</v>
      </c>
      <c r="C443" s="32" t="s">
        <v>1424</v>
      </c>
      <c r="D443" s="32" t="s">
        <v>1425</v>
      </c>
      <c r="E443" s="32" t="s">
        <v>106</v>
      </c>
      <c r="F443" s="32" t="s">
        <v>1426</v>
      </c>
    </row>
    <row r="444" spans="1:6" ht="12.75">
      <c r="A444" s="30" t="s">
        <v>1377</v>
      </c>
      <c r="B444" s="32">
        <v>18</v>
      </c>
      <c r="C444" s="32" t="s">
        <v>1427</v>
      </c>
      <c r="D444" s="32" t="s">
        <v>1428</v>
      </c>
      <c r="E444" s="32" t="s">
        <v>106</v>
      </c>
      <c r="F444" s="32" t="s">
        <v>1429</v>
      </c>
    </row>
    <row r="445" spans="1:6" ht="12.75">
      <c r="A445" s="30" t="s">
        <v>1377</v>
      </c>
      <c r="B445" s="32">
        <v>19</v>
      </c>
      <c r="C445" s="32" t="s">
        <v>1430</v>
      </c>
      <c r="D445" s="32" t="s">
        <v>1431</v>
      </c>
      <c r="E445" s="32" t="s">
        <v>106</v>
      </c>
      <c r="F445" s="32" t="s">
        <v>1432</v>
      </c>
    </row>
    <row r="446" spans="1:6" ht="12.75">
      <c r="A446" s="30" t="s">
        <v>1377</v>
      </c>
      <c r="B446" s="32">
        <v>20</v>
      </c>
      <c r="C446" s="32" t="s">
        <v>1408</v>
      </c>
      <c r="D446" s="32" t="s">
        <v>1433</v>
      </c>
      <c r="E446" s="32" t="s">
        <v>106</v>
      </c>
      <c r="F446" s="32" t="s">
        <v>1410</v>
      </c>
    </row>
    <row r="447" spans="1:6" ht="12.75">
      <c r="A447" s="30" t="s">
        <v>1377</v>
      </c>
      <c r="B447" s="32">
        <v>21</v>
      </c>
      <c r="C447" s="32" t="s">
        <v>1434</v>
      </c>
      <c r="D447" s="32" t="s">
        <v>106</v>
      </c>
      <c r="E447" s="32" t="s">
        <v>1435</v>
      </c>
      <c r="F447" s="32" t="s">
        <v>1436</v>
      </c>
    </row>
    <row r="448" spans="1:6" ht="12.75">
      <c r="A448" s="30" t="s">
        <v>1377</v>
      </c>
      <c r="B448" s="32">
        <v>22</v>
      </c>
      <c r="C448" s="32" t="s">
        <v>1437</v>
      </c>
      <c r="D448" s="32" t="s">
        <v>106</v>
      </c>
      <c r="E448" s="32" t="s">
        <v>1438</v>
      </c>
      <c r="F448" s="32" t="s">
        <v>218</v>
      </c>
    </row>
    <row r="449" spans="1:6" ht="12.75">
      <c r="A449" s="30" t="s">
        <v>1377</v>
      </c>
      <c r="B449" s="32">
        <v>23</v>
      </c>
      <c r="C449" s="32" t="s">
        <v>1439</v>
      </c>
      <c r="D449" s="32" t="s">
        <v>106</v>
      </c>
      <c r="E449" s="32" t="s">
        <v>1440</v>
      </c>
      <c r="F449" s="32" t="s">
        <v>1441</v>
      </c>
    </row>
    <row r="450" spans="1:6" ht="12.75">
      <c r="A450" s="30" t="s">
        <v>1442</v>
      </c>
      <c r="B450" s="32">
        <v>0</v>
      </c>
      <c r="C450" s="32" t="s">
        <v>1443</v>
      </c>
      <c r="D450" s="32" t="s">
        <v>106</v>
      </c>
      <c r="E450" s="32" t="s">
        <v>1444</v>
      </c>
      <c r="F450" s="32" t="s">
        <v>1445</v>
      </c>
    </row>
    <row r="451" spans="1:6" ht="12.75">
      <c r="A451" s="30" t="s">
        <v>1442</v>
      </c>
      <c r="B451" s="32">
        <v>1</v>
      </c>
      <c r="C451" s="32" t="s">
        <v>1446</v>
      </c>
      <c r="D451" s="32" t="s">
        <v>106</v>
      </c>
      <c r="E451" s="32" t="s">
        <v>1447</v>
      </c>
      <c r="F451" s="32" t="s">
        <v>1448</v>
      </c>
    </row>
    <row r="452" spans="1:6" ht="12.75">
      <c r="A452" s="30" t="s">
        <v>1442</v>
      </c>
      <c r="B452" s="32">
        <v>2</v>
      </c>
      <c r="C452" s="32" t="s">
        <v>1449</v>
      </c>
      <c r="D452" s="32" t="s">
        <v>106</v>
      </c>
      <c r="E452" s="32" t="s">
        <v>1450</v>
      </c>
      <c r="F452" s="32" t="s">
        <v>1451</v>
      </c>
    </row>
    <row r="453" spans="1:6" ht="12.75">
      <c r="A453" s="30" t="s">
        <v>1442</v>
      </c>
      <c r="B453" s="32">
        <v>3</v>
      </c>
      <c r="C453" s="32" t="s">
        <v>1452</v>
      </c>
      <c r="D453" s="32" t="s">
        <v>106</v>
      </c>
      <c r="E453" s="32" t="s">
        <v>1453</v>
      </c>
      <c r="F453" s="32" t="s">
        <v>1454</v>
      </c>
    </row>
    <row r="454" spans="1:6" ht="12.75">
      <c r="A454" s="30" t="s">
        <v>1442</v>
      </c>
      <c r="B454" s="32">
        <v>4</v>
      </c>
      <c r="C454" s="32" t="s">
        <v>1455</v>
      </c>
      <c r="D454" s="32" t="s">
        <v>106</v>
      </c>
      <c r="E454" s="32" t="s">
        <v>1456</v>
      </c>
      <c r="F454" s="32" t="s">
        <v>1457</v>
      </c>
    </row>
    <row r="455" spans="1:6" ht="12.75">
      <c r="A455" s="30" t="s">
        <v>1442</v>
      </c>
      <c r="B455" s="32">
        <v>5</v>
      </c>
      <c r="C455" s="32" t="s">
        <v>1458</v>
      </c>
      <c r="D455" s="32" t="s">
        <v>1459</v>
      </c>
      <c r="E455" s="32" t="s">
        <v>106</v>
      </c>
      <c r="F455" s="32" t="s">
        <v>1460</v>
      </c>
    </row>
    <row r="456" spans="1:6" ht="12.75">
      <c r="A456" s="30" t="s">
        <v>1442</v>
      </c>
      <c r="B456" s="32">
        <v>6</v>
      </c>
      <c r="C456" s="32" t="s">
        <v>1461</v>
      </c>
      <c r="D456" s="32" t="s">
        <v>1462</v>
      </c>
      <c r="E456" s="32" t="s">
        <v>106</v>
      </c>
      <c r="F456" s="32" t="s">
        <v>1463</v>
      </c>
    </row>
    <row r="457" spans="1:6" ht="12.75">
      <c r="A457" s="30" t="s">
        <v>1442</v>
      </c>
      <c r="B457" s="32">
        <v>7</v>
      </c>
      <c r="C457" s="32" t="s">
        <v>1464</v>
      </c>
      <c r="D457" s="32" t="s">
        <v>163</v>
      </c>
      <c r="E457" s="32" t="s">
        <v>106</v>
      </c>
      <c r="F457" s="32" t="s">
        <v>1465</v>
      </c>
    </row>
    <row r="458" spans="1:6" ht="12.75">
      <c r="A458" s="30" t="s">
        <v>1442</v>
      </c>
      <c r="B458" s="32">
        <v>8</v>
      </c>
      <c r="C458" s="32" t="s">
        <v>1466</v>
      </c>
      <c r="D458" s="32" t="s">
        <v>1467</v>
      </c>
      <c r="E458" s="32" t="s">
        <v>106</v>
      </c>
      <c r="F458" s="32" t="s">
        <v>1468</v>
      </c>
    </row>
    <row r="459" spans="1:6" ht="12.75">
      <c r="A459" s="30" t="s">
        <v>1442</v>
      </c>
      <c r="B459" s="32">
        <v>9</v>
      </c>
      <c r="C459" s="32" t="s">
        <v>1469</v>
      </c>
      <c r="D459" s="32" t="s">
        <v>1470</v>
      </c>
      <c r="E459" s="32" t="s">
        <v>106</v>
      </c>
      <c r="F459" s="32" t="s">
        <v>1471</v>
      </c>
    </row>
    <row r="460" spans="1:6" ht="12.75">
      <c r="A460" s="30" t="s">
        <v>1442</v>
      </c>
      <c r="B460" s="32">
        <v>10</v>
      </c>
      <c r="C460" s="32" t="s">
        <v>1472</v>
      </c>
      <c r="D460" s="32" t="s">
        <v>1473</v>
      </c>
      <c r="E460" s="32" t="s">
        <v>106</v>
      </c>
      <c r="F460" s="32" t="s">
        <v>1474</v>
      </c>
    </row>
    <row r="461" spans="1:6" ht="12.75">
      <c r="A461" s="30" t="s">
        <v>1442</v>
      </c>
      <c r="B461" s="32">
        <v>11</v>
      </c>
      <c r="C461" s="32" t="s">
        <v>1475</v>
      </c>
      <c r="D461" s="32" t="s">
        <v>1476</v>
      </c>
      <c r="E461" s="32" t="s">
        <v>106</v>
      </c>
      <c r="F461" s="32" t="s">
        <v>1477</v>
      </c>
    </row>
    <row r="462" spans="1:6" ht="12.75">
      <c r="A462" s="30" t="s">
        <v>1442</v>
      </c>
      <c r="B462" s="32">
        <v>12</v>
      </c>
      <c r="C462" s="32" t="s">
        <v>1478</v>
      </c>
      <c r="D462" s="32" t="s">
        <v>1479</v>
      </c>
      <c r="E462" s="32" t="s">
        <v>106</v>
      </c>
      <c r="F462" s="32" t="s">
        <v>1480</v>
      </c>
    </row>
    <row r="463" spans="1:6" ht="12.75">
      <c r="A463" s="30" t="s">
        <v>1442</v>
      </c>
      <c r="B463" s="32">
        <v>13</v>
      </c>
      <c r="C463" s="32" t="s">
        <v>1481</v>
      </c>
      <c r="D463" s="32" t="s">
        <v>1482</v>
      </c>
      <c r="E463" s="32" t="s">
        <v>106</v>
      </c>
      <c r="F463" s="32" t="s">
        <v>1483</v>
      </c>
    </row>
    <row r="464" spans="1:6" ht="12.75">
      <c r="A464" s="30" t="s">
        <v>1442</v>
      </c>
      <c r="B464" s="32">
        <v>14</v>
      </c>
      <c r="C464" s="32" t="s">
        <v>1484</v>
      </c>
      <c r="D464" s="32" t="s">
        <v>1485</v>
      </c>
      <c r="E464" s="32" t="s">
        <v>106</v>
      </c>
      <c r="F464" s="32" t="s">
        <v>1486</v>
      </c>
    </row>
    <row r="465" spans="1:6" ht="12.75">
      <c r="A465" s="30" t="s">
        <v>1442</v>
      </c>
      <c r="B465" s="32">
        <v>15</v>
      </c>
      <c r="C465" s="32" t="s">
        <v>231</v>
      </c>
      <c r="D465" s="32" t="s">
        <v>106</v>
      </c>
      <c r="E465" s="32" t="s">
        <v>1487</v>
      </c>
      <c r="F465" s="32" t="s">
        <v>1488</v>
      </c>
    </row>
    <row r="466" spans="1:6" ht="12.75">
      <c r="A466" s="30" t="s">
        <v>1442</v>
      </c>
      <c r="B466" s="32">
        <v>16</v>
      </c>
      <c r="C466" s="32" t="s">
        <v>1489</v>
      </c>
      <c r="D466" s="32" t="s">
        <v>106</v>
      </c>
      <c r="E466" s="32" t="s">
        <v>1490</v>
      </c>
      <c r="F466" s="32" t="s">
        <v>1491</v>
      </c>
    </row>
    <row r="467" spans="1:6" ht="12.75">
      <c r="A467" s="30" t="s">
        <v>1442</v>
      </c>
      <c r="B467" s="32">
        <v>17</v>
      </c>
      <c r="C467" s="32" t="s">
        <v>1492</v>
      </c>
      <c r="D467" s="32" t="s">
        <v>106</v>
      </c>
      <c r="E467" s="32" t="s">
        <v>1493</v>
      </c>
      <c r="F467" s="32" t="s">
        <v>221</v>
      </c>
    </row>
    <row r="468" spans="1:6" ht="12.75">
      <c r="A468" s="30" t="s">
        <v>1442</v>
      </c>
      <c r="B468" s="32">
        <v>18</v>
      </c>
      <c r="C468" s="32" t="s">
        <v>1494</v>
      </c>
      <c r="D468" s="32" t="s">
        <v>106</v>
      </c>
      <c r="E468" s="32" t="s">
        <v>1495</v>
      </c>
      <c r="F468" s="32" t="s">
        <v>1496</v>
      </c>
    </row>
    <row r="469" spans="1:6" ht="12.75">
      <c r="A469" s="30" t="s">
        <v>1442</v>
      </c>
      <c r="B469" s="32">
        <v>19</v>
      </c>
      <c r="C469" s="32" t="s">
        <v>1497</v>
      </c>
      <c r="D469" s="32" t="s">
        <v>1498</v>
      </c>
      <c r="E469" s="32" t="s">
        <v>106</v>
      </c>
      <c r="F469" s="32" t="s">
        <v>1499</v>
      </c>
    </row>
    <row r="470" spans="1:6" ht="12.75">
      <c r="A470" s="30" t="s">
        <v>1442</v>
      </c>
      <c r="B470" s="32">
        <v>20</v>
      </c>
      <c r="C470" s="32" t="s">
        <v>1500</v>
      </c>
      <c r="D470" s="32" t="s">
        <v>106</v>
      </c>
      <c r="E470" s="32" t="s">
        <v>1501</v>
      </c>
      <c r="F470" s="32" t="s">
        <v>1502</v>
      </c>
    </row>
    <row r="471" spans="1:6" ht="12.75">
      <c r="A471" s="30" t="s">
        <v>1442</v>
      </c>
      <c r="B471" s="32">
        <v>21</v>
      </c>
      <c r="C471" s="32" t="s">
        <v>1503</v>
      </c>
      <c r="D471" s="32" t="s">
        <v>1504</v>
      </c>
      <c r="E471" s="32" t="s">
        <v>106</v>
      </c>
      <c r="F471" s="32" t="s">
        <v>1505</v>
      </c>
    </row>
    <row r="472" spans="1:6" ht="12.75">
      <c r="A472" s="30" t="s">
        <v>1442</v>
      </c>
      <c r="B472" s="32">
        <v>22</v>
      </c>
      <c r="C472" s="32" t="s">
        <v>1506</v>
      </c>
      <c r="D472" s="32" t="s">
        <v>106</v>
      </c>
      <c r="E472" s="32" t="s">
        <v>1507</v>
      </c>
      <c r="F472" s="32" t="s">
        <v>1508</v>
      </c>
    </row>
    <row r="473" spans="1:6" ht="12.75">
      <c r="A473" s="30" t="s">
        <v>1442</v>
      </c>
      <c r="B473" s="32">
        <v>23</v>
      </c>
      <c r="C473" s="32" t="s">
        <v>1509</v>
      </c>
      <c r="D473" s="32" t="s">
        <v>106</v>
      </c>
      <c r="E473" s="32" t="s">
        <v>1510</v>
      </c>
      <c r="F473" s="32" t="s">
        <v>1511</v>
      </c>
    </row>
    <row r="474" spans="1:6" ht="12.75">
      <c r="A474" s="30" t="s">
        <v>1512</v>
      </c>
      <c r="B474" s="32">
        <v>0</v>
      </c>
      <c r="C474" s="32" t="s">
        <v>1513</v>
      </c>
      <c r="D474" s="32" t="s">
        <v>106</v>
      </c>
      <c r="E474" s="32" t="s">
        <v>1514</v>
      </c>
      <c r="F474" s="32" t="s">
        <v>1515</v>
      </c>
    </row>
    <row r="475" spans="1:6" ht="12.75">
      <c r="A475" s="30" t="s">
        <v>1512</v>
      </c>
      <c r="B475" s="32">
        <v>1</v>
      </c>
      <c r="C475" s="32" t="s">
        <v>1516</v>
      </c>
      <c r="D475" s="32" t="s">
        <v>106</v>
      </c>
      <c r="E475" s="32" t="s">
        <v>1517</v>
      </c>
      <c r="F475" s="32" t="s">
        <v>1518</v>
      </c>
    </row>
    <row r="476" spans="1:6" ht="12.75">
      <c r="A476" s="30" t="s">
        <v>1512</v>
      </c>
      <c r="B476" s="32">
        <v>2</v>
      </c>
      <c r="C476" s="32" t="s">
        <v>1519</v>
      </c>
      <c r="D476" s="32" t="s">
        <v>106</v>
      </c>
      <c r="E476" s="32" t="s">
        <v>1520</v>
      </c>
      <c r="F476" s="32" t="s">
        <v>1521</v>
      </c>
    </row>
    <row r="477" spans="1:6" ht="12.75">
      <c r="A477" s="30" t="s">
        <v>1512</v>
      </c>
      <c r="B477" s="32">
        <v>3</v>
      </c>
      <c r="C477" s="32" t="s">
        <v>1522</v>
      </c>
      <c r="D477" s="32" t="s">
        <v>1523</v>
      </c>
      <c r="E477" s="32" t="s">
        <v>176</v>
      </c>
      <c r="F477" s="32" t="s">
        <v>1524</v>
      </c>
    </row>
    <row r="478" spans="1:6" ht="12.75">
      <c r="A478" s="30" t="s">
        <v>1512</v>
      </c>
      <c r="B478" s="32">
        <v>4</v>
      </c>
      <c r="C478" s="32" t="s">
        <v>1525</v>
      </c>
      <c r="D478" s="32" t="s">
        <v>853</v>
      </c>
      <c r="E478" s="32" t="s">
        <v>106</v>
      </c>
      <c r="F478" s="32" t="s">
        <v>1526</v>
      </c>
    </row>
    <row r="479" spans="1:6" ht="12.75">
      <c r="A479" s="30" t="s">
        <v>1512</v>
      </c>
      <c r="B479" s="32">
        <v>5</v>
      </c>
      <c r="C479" s="32" t="s">
        <v>1527</v>
      </c>
      <c r="D479" s="32" t="s">
        <v>1528</v>
      </c>
      <c r="E479" s="32" t="s">
        <v>106</v>
      </c>
      <c r="F479" s="32" t="s">
        <v>1529</v>
      </c>
    </row>
    <row r="480" spans="1:6" ht="12.75">
      <c r="A480" s="30" t="s">
        <v>1512</v>
      </c>
      <c r="B480" s="32">
        <v>6</v>
      </c>
      <c r="C480" s="32" t="s">
        <v>1530</v>
      </c>
      <c r="D480" s="32" t="s">
        <v>191</v>
      </c>
      <c r="E480" s="32" t="s">
        <v>106</v>
      </c>
      <c r="F480" s="32" t="s">
        <v>1531</v>
      </c>
    </row>
    <row r="481" spans="1:6" ht="12.75">
      <c r="A481" s="30" t="s">
        <v>1512</v>
      </c>
      <c r="B481" s="32">
        <v>7</v>
      </c>
      <c r="C481" s="32" t="s">
        <v>1532</v>
      </c>
      <c r="D481" s="32" t="s">
        <v>1533</v>
      </c>
      <c r="E481" s="32" t="s">
        <v>106</v>
      </c>
      <c r="F481" s="32" t="s">
        <v>1534</v>
      </c>
    </row>
    <row r="482" spans="1:6" ht="12.75">
      <c r="A482" s="30" t="s">
        <v>1512</v>
      </c>
      <c r="B482" s="32">
        <v>8</v>
      </c>
      <c r="C482" s="32" t="s">
        <v>1535</v>
      </c>
      <c r="D482" s="32" t="s">
        <v>1536</v>
      </c>
      <c r="E482" s="32" t="s">
        <v>106</v>
      </c>
      <c r="F482" s="32" t="s">
        <v>1537</v>
      </c>
    </row>
    <row r="483" spans="1:6" ht="12.75">
      <c r="A483" s="30" t="s">
        <v>1512</v>
      </c>
      <c r="B483" s="32">
        <v>9</v>
      </c>
      <c r="C483" s="32" t="s">
        <v>1538</v>
      </c>
      <c r="D483" s="32" t="s">
        <v>106</v>
      </c>
      <c r="E483" s="32" t="s">
        <v>364</v>
      </c>
      <c r="F483" s="32" t="s">
        <v>1539</v>
      </c>
    </row>
    <row r="484" spans="1:6" ht="12.75">
      <c r="A484" s="30" t="s">
        <v>1512</v>
      </c>
      <c r="B484" s="32">
        <v>10</v>
      </c>
      <c r="C484" s="32" t="s">
        <v>1540</v>
      </c>
      <c r="D484" s="32" t="s">
        <v>106</v>
      </c>
      <c r="E484" s="32" t="s">
        <v>1541</v>
      </c>
      <c r="F484" s="32" t="s">
        <v>1542</v>
      </c>
    </row>
    <row r="485" spans="1:6" ht="12.75">
      <c r="A485" s="30" t="s">
        <v>1512</v>
      </c>
      <c r="B485" s="32">
        <v>11</v>
      </c>
      <c r="C485" s="32" t="s">
        <v>229</v>
      </c>
      <c r="D485" s="32" t="s">
        <v>106</v>
      </c>
      <c r="E485" s="32" t="s">
        <v>182</v>
      </c>
      <c r="F485" s="32" t="s">
        <v>1543</v>
      </c>
    </row>
    <row r="486" spans="1:6" ht="12.75">
      <c r="A486" s="30" t="s">
        <v>1512</v>
      </c>
      <c r="B486" s="32">
        <v>12</v>
      </c>
      <c r="C486" s="32" t="s">
        <v>1544</v>
      </c>
      <c r="D486" s="32" t="s">
        <v>106</v>
      </c>
      <c r="E486" s="32" t="s">
        <v>1545</v>
      </c>
      <c r="F486" s="32" t="s">
        <v>1546</v>
      </c>
    </row>
    <row r="487" spans="1:6" ht="12.75">
      <c r="A487" s="30" t="s">
        <v>1512</v>
      </c>
      <c r="B487" s="32">
        <v>13</v>
      </c>
      <c r="C487" s="32" t="s">
        <v>1070</v>
      </c>
      <c r="D487" s="32" t="s">
        <v>111</v>
      </c>
      <c r="E487" s="32" t="s">
        <v>1547</v>
      </c>
      <c r="F487" s="32" t="s">
        <v>1548</v>
      </c>
    </row>
    <row r="488" spans="1:6" ht="12.75">
      <c r="A488" s="30" t="s">
        <v>1512</v>
      </c>
      <c r="B488" s="32">
        <v>14</v>
      </c>
      <c r="C488" s="32" t="s">
        <v>1549</v>
      </c>
      <c r="D488" s="32" t="s">
        <v>106</v>
      </c>
      <c r="E488" s="32" t="s">
        <v>1550</v>
      </c>
      <c r="F488" s="32" t="s">
        <v>1551</v>
      </c>
    </row>
    <row r="489" spans="1:6" ht="12.75">
      <c r="A489" s="30" t="s">
        <v>1512</v>
      </c>
      <c r="B489" s="32">
        <v>15</v>
      </c>
      <c r="C489" s="32" t="s">
        <v>1552</v>
      </c>
      <c r="D489" s="32" t="s">
        <v>106</v>
      </c>
      <c r="E489" s="32" t="s">
        <v>1553</v>
      </c>
      <c r="F489" s="32" t="s">
        <v>1554</v>
      </c>
    </row>
    <row r="490" spans="1:6" ht="12.75">
      <c r="A490" s="30" t="s">
        <v>1512</v>
      </c>
      <c r="B490" s="32">
        <v>16</v>
      </c>
      <c r="C490" s="32" t="s">
        <v>1555</v>
      </c>
      <c r="D490" s="32" t="s">
        <v>106</v>
      </c>
      <c r="E490" s="32" t="s">
        <v>1556</v>
      </c>
      <c r="F490" s="32" t="s">
        <v>1557</v>
      </c>
    </row>
    <row r="491" spans="1:6" ht="12.75">
      <c r="A491" s="30" t="s">
        <v>1512</v>
      </c>
      <c r="B491" s="32">
        <v>17</v>
      </c>
      <c r="C491" s="32" t="s">
        <v>1558</v>
      </c>
      <c r="D491" s="32" t="s">
        <v>106</v>
      </c>
      <c r="E491" s="32" t="s">
        <v>198</v>
      </c>
      <c r="F491" s="32" t="s">
        <v>743</v>
      </c>
    </row>
    <row r="492" spans="1:6" ht="12.75">
      <c r="A492" s="30" t="s">
        <v>1512</v>
      </c>
      <c r="B492" s="32">
        <v>18</v>
      </c>
      <c r="C492" s="32" t="s">
        <v>1559</v>
      </c>
      <c r="D492" s="32" t="s">
        <v>570</v>
      </c>
      <c r="E492" s="32" t="s">
        <v>106</v>
      </c>
      <c r="F492" s="32" t="s">
        <v>1560</v>
      </c>
    </row>
    <row r="493" spans="1:6" ht="12.75">
      <c r="A493" s="30" t="s">
        <v>1512</v>
      </c>
      <c r="B493" s="32">
        <v>19</v>
      </c>
      <c r="C493" s="32" t="s">
        <v>1561</v>
      </c>
      <c r="D493" s="32" t="s">
        <v>1562</v>
      </c>
      <c r="E493" s="32" t="s">
        <v>106</v>
      </c>
      <c r="F493" s="32" t="s">
        <v>1563</v>
      </c>
    </row>
    <row r="494" spans="1:6" ht="12.75">
      <c r="A494" s="30" t="s">
        <v>1512</v>
      </c>
      <c r="B494" s="32">
        <v>20</v>
      </c>
      <c r="C494" s="32" t="s">
        <v>1564</v>
      </c>
      <c r="D494" s="32" t="s">
        <v>160</v>
      </c>
      <c r="E494" s="32" t="s">
        <v>1565</v>
      </c>
      <c r="F494" s="32" t="s">
        <v>1566</v>
      </c>
    </row>
    <row r="495" spans="1:6" ht="12.75">
      <c r="A495" s="30" t="s">
        <v>1512</v>
      </c>
      <c r="B495" s="32">
        <v>21</v>
      </c>
      <c r="C495" s="32" t="s">
        <v>1567</v>
      </c>
      <c r="D495" s="32" t="s">
        <v>106</v>
      </c>
      <c r="E495" s="32" t="s">
        <v>1568</v>
      </c>
      <c r="F495" s="32" t="s">
        <v>1569</v>
      </c>
    </row>
    <row r="496" spans="1:6" ht="12.75">
      <c r="A496" s="30" t="s">
        <v>1512</v>
      </c>
      <c r="B496" s="32">
        <v>22</v>
      </c>
      <c r="C496" s="32" t="s">
        <v>1570</v>
      </c>
      <c r="D496" s="32" t="s">
        <v>106</v>
      </c>
      <c r="E496" s="32" t="s">
        <v>1571</v>
      </c>
      <c r="F496" s="32" t="s">
        <v>1572</v>
      </c>
    </row>
    <row r="497" spans="1:6" ht="12.75">
      <c r="A497" s="30" t="s">
        <v>1512</v>
      </c>
      <c r="B497" s="32">
        <v>23</v>
      </c>
      <c r="C497" s="32" t="s">
        <v>1573</v>
      </c>
      <c r="D497" s="32" t="s">
        <v>106</v>
      </c>
      <c r="E497" s="32" t="s">
        <v>1574</v>
      </c>
      <c r="F497" s="32" t="s">
        <v>1575</v>
      </c>
    </row>
    <row r="498" spans="1:6" ht="12.75">
      <c r="A498" s="30" t="s">
        <v>1576</v>
      </c>
      <c r="B498" s="32">
        <v>0</v>
      </c>
      <c r="C498" s="32" t="s">
        <v>1577</v>
      </c>
      <c r="D498" s="32" t="s">
        <v>106</v>
      </c>
      <c r="E498" s="32" t="s">
        <v>1578</v>
      </c>
      <c r="F498" s="32" t="s">
        <v>1579</v>
      </c>
    </row>
    <row r="499" spans="1:6" ht="12.75">
      <c r="A499" s="30" t="s">
        <v>1576</v>
      </c>
      <c r="B499" s="32">
        <v>1</v>
      </c>
      <c r="C499" s="32" t="s">
        <v>1580</v>
      </c>
      <c r="D499" s="32" t="s">
        <v>106</v>
      </c>
      <c r="E499" s="32" t="s">
        <v>1581</v>
      </c>
      <c r="F499" s="32" t="s">
        <v>1582</v>
      </c>
    </row>
    <row r="500" spans="1:6" ht="12.75">
      <c r="A500" s="30" t="s">
        <v>1576</v>
      </c>
      <c r="B500" s="32">
        <v>2</v>
      </c>
      <c r="C500" s="32" t="s">
        <v>1583</v>
      </c>
      <c r="D500" s="32" t="s">
        <v>106</v>
      </c>
      <c r="E500" s="32" t="s">
        <v>1584</v>
      </c>
      <c r="F500" s="32" t="s">
        <v>1585</v>
      </c>
    </row>
    <row r="501" spans="1:6" ht="12.75">
      <c r="A501" s="30" t="s">
        <v>1576</v>
      </c>
      <c r="B501" s="32">
        <v>3</v>
      </c>
      <c r="C501" s="32" t="s">
        <v>1586</v>
      </c>
      <c r="D501" s="32" t="s">
        <v>1587</v>
      </c>
      <c r="E501" s="32" t="s">
        <v>114</v>
      </c>
      <c r="F501" s="32" t="s">
        <v>1588</v>
      </c>
    </row>
    <row r="502" spans="1:6" ht="12.75">
      <c r="A502" s="30" t="s">
        <v>1576</v>
      </c>
      <c r="B502" s="32">
        <v>4</v>
      </c>
      <c r="C502" s="32" t="s">
        <v>1589</v>
      </c>
      <c r="D502" s="32" t="s">
        <v>106</v>
      </c>
      <c r="E502" s="32" t="s">
        <v>1590</v>
      </c>
      <c r="F502" s="32" t="s">
        <v>1591</v>
      </c>
    </row>
    <row r="503" spans="1:6" ht="12.75">
      <c r="A503" s="30" t="s">
        <v>1576</v>
      </c>
      <c r="B503" s="32">
        <v>5</v>
      </c>
      <c r="C503" s="32" t="s">
        <v>1592</v>
      </c>
      <c r="D503" s="32" t="s">
        <v>181</v>
      </c>
      <c r="E503" s="32" t="s">
        <v>106</v>
      </c>
      <c r="F503" s="32" t="s">
        <v>1593</v>
      </c>
    </row>
    <row r="504" spans="1:6" ht="12.75">
      <c r="A504" s="30" t="s">
        <v>1576</v>
      </c>
      <c r="B504" s="32">
        <v>6</v>
      </c>
      <c r="C504" s="32" t="s">
        <v>1594</v>
      </c>
      <c r="D504" s="32" t="s">
        <v>1595</v>
      </c>
      <c r="E504" s="32" t="s">
        <v>106</v>
      </c>
      <c r="F504" s="32" t="s">
        <v>1596</v>
      </c>
    </row>
    <row r="505" spans="1:6" ht="12.75">
      <c r="A505" s="30" t="s">
        <v>1576</v>
      </c>
      <c r="B505" s="32">
        <v>7</v>
      </c>
      <c r="C505" s="32" t="s">
        <v>1597</v>
      </c>
      <c r="D505" s="32" t="s">
        <v>1598</v>
      </c>
      <c r="E505" s="32" t="s">
        <v>106</v>
      </c>
      <c r="F505" s="32" t="s">
        <v>1599</v>
      </c>
    </row>
    <row r="506" spans="1:6" ht="12.75">
      <c r="A506" s="30" t="s">
        <v>1576</v>
      </c>
      <c r="B506" s="32">
        <v>8</v>
      </c>
      <c r="C506" s="32" t="s">
        <v>1600</v>
      </c>
      <c r="D506" s="32" t="s">
        <v>1601</v>
      </c>
      <c r="E506" s="32" t="s">
        <v>106</v>
      </c>
      <c r="F506" s="32" t="s">
        <v>1602</v>
      </c>
    </row>
    <row r="507" spans="1:6" ht="12.75">
      <c r="A507" s="30" t="s">
        <v>1576</v>
      </c>
      <c r="B507" s="32">
        <v>9</v>
      </c>
      <c r="C507" s="32" t="s">
        <v>1603</v>
      </c>
      <c r="D507" s="32" t="s">
        <v>1604</v>
      </c>
      <c r="E507" s="32" t="s">
        <v>113</v>
      </c>
      <c r="F507" s="32" t="s">
        <v>235</v>
      </c>
    </row>
    <row r="508" spans="1:6" ht="12.75">
      <c r="A508" s="30" t="s">
        <v>1576</v>
      </c>
      <c r="B508" s="32">
        <v>10</v>
      </c>
      <c r="C508" s="32" t="s">
        <v>1605</v>
      </c>
      <c r="D508" s="32" t="s">
        <v>106</v>
      </c>
      <c r="E508" s="32" t="s">
        <v>1606</v>
      </c>
      <c r="F508" s="32" t="s">
        <v>1607</v>
      </c>
    </row>
    <row r="509" spans="1:6" ht="12.75">
      <c r="A509" s="30" t="s">
        <v>1576</v>
      </c>
      <c r="B509" s="32">
        <v>11</v>
      </c>
      <c r="C509" s="32" t="s">
        <v>1608</v>
      </c>
      <c r="D509" s="32" t="s">
        <v>106</v>
      </c>
      <c r="E509" s="32" t="s">
        <v>1609</v>
      </c>
      <c r="F509" s="32" t="s">
        <v>1610</v>
      </c>
    </row>
    <row r="510" spans="1:6" ht="12.75">
      <c r="A510" s="30" t="s">
        <v>1576</v>
      </c>
      <c r="B510" s="32">
        <v>12</v>
      </c>
      <c r="C510" s="32" t="s">
        <v>1611</v>
      </c>
      <c r="D510" s="32" t="s">
        <v>106</v>
      </c>
      <c r="E510" s="32" t="s">
        <v>1612</v>
      </c>
      <c r="F510" s="32" t="s">
        <v>1613</v>
      </c>
    </row>
    <row r="511" spans="1:6" ht="12.75">
      <c r="A511" s="30" t="s">
        <v>1576</v>
      </c>
      <c r="B511" s="32">
        <v>13</v>
      </c>
      <c r="C511" s="32" t="s">
        <v>1614</v>
      </c>
      <c r="D511" s="32" t="s">
        <v>106</v>
      </c>
      <c r="E511" s="32" t="s">
        <v>204</v>
      </c>
      <c r="F511" s="32" t="s">
        <v>1615</v>
      </c>
    </row>
    <row r="512" spans="1:6" ht="12.75">
      <c r="A512" s="30" t="s">
        <v>1576</v>
      </c>
      <c r="B512" s="32">
        <v>14</v>
      </c>
      <c r="C512" s="32" t="s">
        <v>1616</v>
      </c>
      <c r="D512" s="32" t="s">
        <v>106</v>
      </c>
      <c r="E512" s="32" t="s">
        <v>1617</v>
      </c>
      <c r="F512" s="32" t="s">
        <v>1618</v>
      </c>
    </row>
    <row r="513" spans="1:6" ht="12.75">
      <c r="A513" s="30" t="s">
        <v>1576</v>
      </c>
      <c r="B513" s="32">
        <v>15</v>
      </c>
      <c r="C513" s="32" t="s">
        <v>1619</v>
      </c>
      <c r="D513" s="32" t="s">
        <v>106</v>
      </c>
      <c r="E513" s="32" t="s">
        <v>1620</v>
      </c>
      <c r="F513" s="32" t="s">
        <v>1621</v>
      </c>
    </row>
    <row r="514" spans="1:6" ht="12.75">
      <c r="A514" s="30" t="s">
        <v>1576</v>
      </c>
      <c r="B514" s="32">
        <v>16</v>
      </c>
      <c r="C514" s="32" t="s">
        <v>1622</v>
      </c>
      <c r="D514" s="32" t="s">
        <v>106</v>
      </c>
      <c r="E514" s="32" t="s">
        <v>1623</v>
      </c>
      <c r="F514" s="32" t="s">
        <v>1624</v>
      </c>
    </row>
    <row r="515" spans="1:6" ht="12.75">
      <c r="A515" s="30" t="s">
        <v>1576</v>
      </c>
      <c r="B515" s="32">
        <v>17</v>
      </c>
      <c r="C515" s="32" t="s">
        <v>1625</v>
      </c>
      <c r="D515" s="32" t="s">
        <v>106</v>
      </c>
      <c r="E515" s="32" t="s">
        <v>1626</v>
      </c>
      <c r="F515" s="32" t="s">
        <v>1627</v>
      </c>
    </row>
    <row r="516" spans="1:6" ht="12.75">
      <c r="A516" s="30" t="s">
        <v>1576</v>
      </c>
      <c r="B516" s="32">
        <v>18</v>
      </c>
      <c r="C516" s="32" t="s">
        <v>1628</v>
      </c>
      <c r="D516" s="32" t="s">
        <v>1629</v>
      </c>
      <c r="E516" s="32" t="s">
        <v>106</v>
      </c>
      <c r="F516" s="32" t="s">
        <v>1630</v>
      </c>
    </row>
    <row r="517" spans="1:6" ht="12.75">
      <c r="A517" s="30" t="s">
        <v>1576</v>
      </c>
      <c r="B517" s="32">
        <v>19</v>
      </c>
      <c r="C517" s="32" t="s">
        <v>1631</v>
      </c>
      <c r="D517" s="32" t="s">
        <v>1632</v>
      </c>
      <c r="E517" s="32" t="s">
        <v>106</v>
      </c>
      <c r="F517" s="32" t="s">
        <v>231</v>
      </c>
    </row>
    <row r="518" spans="1:6" ht="12.75">
      <c r="A518" s="30" t="s">
        <v>1576</v>
      </c>
      <c r="B518" s="32">
        <v>20</v>
      </c>
      <c r="C518" s="32" t="s">
        <v>1633</v>
      </c>
      <c r="D518" s="32" t="s">
        <v>106</v>
      </c>
      <c r="E518" s="32" t="s">
        <v>1634</v>
      </c>
      <c r="F518" s="32" t="s">
        <v>1635</v>
      </c>
    </row>
    <row r="519" spans="1:6" ht="12.75">
      <c r="A519" s="30" t="s">
        <v>1576</v>
      </c>
      <c r="B519" s="32">
        <v>21</v>
      </c>
      <c r="C519" s="32" t="s">
        <v>1636</v>
      </c>
      <c r="D519" s="32" t="s">
        <v>106</v>
      </c>
      <c r="E519" s="32" t="s">
        <v>1637</v>
      </c>
      <c r="F519" s="32" t="s">
        <v>1638</v>
      </c>
    </row>
    <row r="520" spans="1:6" ht="12.75">
      <c r="A520" s="30" t="s">
        <v>1576</v>
      </c>
      <c r="B520" s="32">
        <v>22</v>
      </c>
      <c r="C520" s="32" t="s">
        <v>1639</v>
      </c>
      <c r="D520" s="32" t="s">
        <v>106</v>
      </c>
      <c r="E520" s="32" t="s">
        <v>1640</v>
      </c>
      <c r="F520" s="32" t="s">
        <v>1641</v>
      </c>
    </row>
    <row r="521" spans="1:6" ht="12.75">
      <c r="A521" s="30" t="s">
        <v>1576</v>
      </c>
      <c r="B521" s="32">
        <v>23</v>
      </c>
      <c r="C521" s="32" t="s">
        <v>1642</v>
      </c>
      <c r="D521" s="32" t="s">
        <v>106</v>
      </c>
      <c r="E521" s="32" t="s">
        <v>1643</v>
      </c>
      <c r="F521" s="32" t="s">
        <v>1644</v>
      </c>
    </row>
    <row r="522" spans="1:6" ht="12.75">
      <c r="A522" s="30" t="s">
        <v>1645</v>
      </c>
      <c r="B522" s="32">
        <v>0</v>
      </c>
      <c r="C522" s="32" t="s">
        <v>1646</v>
      </c>
      <c r="D522" s="32" t="s">
        <v>106</v>
      </c>
      <c r="E522" s="32" t="s">
        <v>1647</v>
      </c>
      <c r="F522" s="32" t="s">
        <v>1648</v>
      </c>
    </row>
    <row r="523" spans="1:6" ht="12.75">
      <c r="A523" s="30" t="s">
        <v>1645</v>
      </c>
      <c r="B523" s="32">
        <v>1</v>
      </c>
      <c r="C523" s="32" t="s">
        <v>1649</v>
      </c>
      <c r="D523" s="32" t="s">
        <v>106</v>
      </c>
      <c r="E523" s="32" t="s">
        <v>1650</v>
      </c>
      <c r="F523" s="32" t="s">
        <v>1651</v>
      </c>
    </row>
    <row r="524" spans="1:6" ht="12.75">
      <c r="A524" s="30" t="s">
        <v>1645</v>
      </c>
      <c r="B524" s="32">
        <v>2</v>
      </c>
      <c r="C524" s="32" t="s">
        <v>1652</v>
      </c>
      <c r="D524" s="32" t="s">
        <v>106</v>
      </c>
      <c r="E524" s="32" t="s">
        <v>1653</v>
      </c>
      <c r="F524" s="32" t="s">
        <v>1654</v>
      </c>
    </row>
    <row r="525" spans="1:6" ht="12.75">
      <c r="A525" s="30" t="s">
        <v>1645</v>
      </c>
      <c r="B525" s="32">
        <v>3</v>
      </c>
      <c r="C525" s="32" t="s">
        <v>1655</v>
      </c>
      <c r="D525" s="32" t="s">
        <v>106</v>
      </c>
      <c r="E525" s="32" t="s">
        <v>1656</v>
      </c>
      <c r="F525" s="32" t="s">
        <v>1657</v>
      </c>
    </row>
    <row r="526" spans="1:6" ht="12.75">
      <c r="A526" s="30" t="s">
        <v>1645</v>
      </c>
      <c r="B526" s="32">
        <v>4</v>
      </c>
      <c r="C526" s="32" t="s">
        <v>1658</v>
      </c>
      <c r="D526" s="32" t="s">
        <v>106</v>
      </c>
      <c r="E526" s="32" t="s">
        <v>1659</v>
      </c>
      <c r="F526" s="32" t="s">
        <v>1660</v>
      </c>
    </row>
    <row r="527" spans="1:6" ht="12.75">
      <c r="A527" s="30" t="s">
        <v>1645</v>
      </c>
      <c r="B527" s="32">
        <v>5</v>
      </c>
      <c r="C527" s="32" t="s">
        <v>1661</v>
      </c>
      <c r="D527" s="32" t="s">
        <v>1662</v>
      </c>
      <c r="E527" s="32" t="s">
        <v>106</v>
      </c>
      <c r="F527" s="32" t="s">
        <v>1663</v>
      </c>
    </row>
    <row r="528" spans="1:6" ht="12.75">
      <c r="A528" s="30" t="s">
        <v>1645</v>
      </c>
      <c r="B528" s="32">
        <v>6</v>
      </c>
      <c r="C528" s="32" t="s">
        <v>1664</v>
      </c>
      <c r="D528" s="32" t="s">
        <v>1665</v>
      </c>
      <c r="E528" s="32" t="s">
        <v>106</v>
      </c>
      <c r="F528" s="32" t="s">
        <v>1666</v>
      </c>
    </row>
    <row r="529" spans="1:6" ht="12.75">
      <c r="A529" s="30" t="s">
        <v>1645</v>
      </c>
      <c r="B529" s="32">
        <v>7</v>
      </c>
      <c r="C529" s="32" t="s">
        <v>1667</v>
      </c>
      <c r="D529" s="32" t="s">
        <v>1668</v>
      </c>
      <c r="E529" s="32" t="s">
        <v>106</v>
      </c>
      <c r="F529" s="32" t="s">
        <v>1669</v>
      </c>
    </row>
    <row r="530" spans="1:6" ht="12.75">
      <c r="A530" s="30" t="s">
        <v>1645</v>
      </c>
      <c r="B530" s="32">
        <v>8</v>
      </c>
      <c r="C530" s="32" t="s">
        <v>1670</v>
      </c>
      <c r="D530" s="32" t="s">
        <v>1671</v>
      </c>
      <c r="E530" s="32" t="s">
        <v>106</v>
      </c>
      <c r="F530" s="32" t="s">
        <v>1672</v>
      </c>
    </row>
    <row r="531" spans="1:6" ht="12.75">
      <c r="A531" s="30" t="s">
        <v>1645</v>
      </c>
      <c r="B531" s="32">
        <v>9</v>
      </c>
      <c r="C531" s="32" t="s">
        <v>1673</v>
      </c>
      <c r="D531" s="32" t="s">
        <v>106</v>
      </c>
      <c r="E531" s="32" t="s">
        <v>1674</v>
      </c>
      <c r="F531" s="32" t="s">
        <v>1675</v>
      </c>
    </row>
    <row r="532" spans="1:6" ht="12.75">
      <c r="A532" s="30" t="s">
        <v>1645</v>
      </c>
      <c r="B532" s="32">
        <v>10</v>
      </c>
      <c r="C532" s="32" t="s">
        <v>1676</v>
      </c>
      <c r="D532" s="32" t="s">
        <v>106</v>
      </c>
      <c r="E532" s="32" t="s">
        <v>1677</v>
      </c>
      <c r="F532" s="32" t="s">
        <v>1678</v>
      </c>
    </row>
    <row r="533" spans="1:6" ht="12.75">
      <c r="A533" s="30" t="s">
        <v>1645</v>
      </c>
      <c r="B533" s="32">
        <v>11</v>
      </c>
      <c r="C533" s="32" t="s">
        <v>1679</v>
      </c>
      <c r="D533" s="32" t="s">
        <v>106</v>
      </c>
      <c r="E533" s="32" t="s">
        <v>1680</v>
      </c>
      <c r="F533" s="32" t="s">
        <v>1681</v>
      </c>
    </row>
    <row r="534" spans="1:6" ht="12.75">
      <c r="A534" s="30" t="s">
        <v>1645</v>
      </c>
      <c r="B534" s="32">
        <v>12</v>
      </c>
      <c r="C534" s="32" t="s">
        <v>1682</v>
      </c>
      <c r="D534" s="32" t="s">
        <v>106</v>
      </c>
      <c r="E534" s="32" t="s">
        <v>1683</v>
      </c>
      <c r="F534" s="32" t="s">
        <v>1684</v>
      </c>
    </row>
    <row r="535" spans="1:6" ht="12.75">
      <c r="A535" s="30" t="s">
        <v>1645</v>
      </c>
      <c r="B535" s="32">
        <v>13</v>
      </c>
      <c r="C535" s="32" t="s">
        <v>1685</v>
      </c>
      <c r="D535" s="32" t="s">
        <v>106</v>
      </c>
      <c r="E535" s="32" t="s">
        <v>1686</v>
      </c>
      <c r="F535" s="32" t="s">
        <v>1687</v>
      </c>
    </row>
    <row r="536" spans="1:6" ht="12.75">
      <c r="A536" s="30" t="s">
        <v>1645</v>
      </c>
      <c r="B536" s="32">
        <v>14</v>
      </c>
      <c r="C536" s="32" t="s">
        <v>937</v>
      </c>
      <c r="D536" s="32" t="s">
        <v>106</v>
      </c>
      <c r="E536" s="32" t="s">
        <v>1688</v>
      </c>
      <c r="F536" s="32" t="s">
        <v>1689</v>
      </c>
    </row>
    <row r="537" spans="1:6" ht="12.75">
      <c r="A537" s="30" t="s">
        <v>1645</v>
      </c>
      <c r="B537" s="32">
        <v>15</v>
      </c>
      <c r="C537" s="32" t="s">
        <v>1690</v>
      </c>
      <c r="D537" s="32" t="s">
        <v>106</v>
      </c>
      <c r="E537" s="32" t="s">
        <v>1691</v>
      </c>
      <c r="F537" s="32" t="s">
        <v>1692</v>
      </c>
    </row>
    <row r="538" spans="1:6" ht="12.75">
      <c r="A538" s="30" t="s">
        <v>1645</v>
      </c>
      <c r="B538" s="32">
        <v>16</v>
      </c>
      <c r="C538" s="32" t="s">
        <v>1693</v>
      </c>
      <c r="D538" s="32" t="s">
        <v>106</v>
      </c>
      <c r="E538" s="32" t="s">
        <v>1694</v>
      </c>
      <c r="F538" s="32" t="s">
        <v>1695</v>
      </c>
    </row>
    <row r="539" spans="1:6" ht="12.75">
      <c r="A539" s="30" t="s">
        <v>1645</v>
      </c>
      <c r="B539" s="32">
        <v>17</v>
      </c>
      <c r="C539" s="32" t="s">
        <v>1696</v>
      </c>
      <c r="D539" s="32" t="s">
        <v>106</v>
      </c>
      <c r="E539" s="32" t="s">
        <v>1697</v>
      </c>
      <c r="F539" s="32" t="s">
        <v>1698</v>
      </c>
    </row>
    <row r="540" spans="1:6" ht="12.75">
      <c r="A540" s="30" t="s">
        <v>1645</v>
      </c>
      <c r="B540" s="32">
        <v>18</v>
      </c>
      <c r="C540" s="32" t="s">
        <v>213</v>
      </c>
      <c r="D540" s="32" t="s">
        <v>106</v>
      </c>
      <c r="E540" s="32" t="s">
        <v>1699</v>
      </c>
      <c r="F540" s="32" t="s">
        <v>1700</v>
      </c>
    </row>
    <row r="541" spans="1:6" ht="12.75">
      <c r="A541" s="30" t="s">
        <v>1645</v>
      </c>
      <c r="B541" s="32">
        <v>19</v>
      </c>
      <c r="C541" s="32" t="s">
        <v>1701</v>
      </c>
      <c r="D541" s="32" t="s">
        <v>106</v>
      </c>
      <c r="E541" s="32" t="s">
        <v>1064</v>
      </c>
      <c r="F541" s="32" t="s">
        <v>1702</v>
      </c>
    </row>
    <row r="542" spans="1:6" ht="12.75">
      <c r="A542" s="30" t="s">
        <v>1645</v>
      </c>
      <c r="B542" s="32">
        <v>20</v>
      </c>
      <c r="C542" s="32" t="s">
        <v>1703</v>
      </c>
      <c r="D542" s="32" t="s">
        <v>106</v>
      </c>
      <c r="E542" s="32" t="s">
        <v>1704</v>
      </c>
      <c r="F542" s="32" t="s">
        <v>1705</v>
      </c>
    </row>
    <row r="543" spans="1:6" ht="12.75">
      <c r="A543" s="30" t="s">
        <v>1645</v>
      </c>
      <c r="B543" s="32">
        <v>21</v>
      </c>
      <c r="C543" s="32" t="s">
        <v>1706</v>
      </c>
      <c r="D543" s="32" t="s">
        <v>106</v>
      </c>
      <c r="E543" s="32" t="s">
        <v>1707</v>
      </c>
      <c r="F543" s="32" t="s">
        <v>1708</v>
      </c>
    </row>
    <row r="544" spans="1:6" ht="12.75">
      <c r="A544" s="30" t="s">
        <v>1645</v>
      </c>
      <c r="B544" s="32">
        <v>22</v>
      </c>
      <c r="C544" s="32" t="s">
        <v>1709</v>
      </c>
      <c r="D544" s="32" t="s">
        <v>106</v>
      </c>
      <c r="E544" s="32" t="s">
        <v>1710</v>
      </c>
      <c r="F544" s="32" t="s">
        <v>1711</v>
      </c>
    </row>
    <row r="545" spans="1:6" ht="12.75">
      <c r="A545" s="30" t="s">
        <v>1645</v>
      </c>
      <c r="B545" s="32">
        <v>23</v>
      </c>
      <c r="C545" s="32" t="s">
        <v>1712</v>
      </c>
      <c r="D545" s="32" t="s">
        <v>106</v>
      </c>
      <c r="E545" s="32" t="s">
        <v>1713</v>
      </c>
      <c r="F545" s="32" t="s">
        <v>1714</v>
      </c>
    </row>
    <row r="546" spans="1:6" ht="12.75">
      <c r="A546" s="30" t="s">
        <v>1715</v>
      </c>
      <c r="B546" s="32">
        <v>0</v>
      </c>
      <c r="C546" s="32" t="s">
        <v>1716</v>
      </c>
      <c r="D546" s="32" t="s">
        <v>106</v>
      </c>
      <c r="E546" s="32" t="s">
        <v>1717</v>
      </c>
      <c r="F546" s="32" t="s">
        <v>1718</v>
      </c>
    </row>
    <row r="547" spans="1:6" ht="12.75">
      <c r="A547" s="30" t="s">
        <v>1715</v>
      </c>
      <c r="B547" s="32">
        <v>1</v>
      </c>
      <c r="C547" s="32" t="s">
        <v>233</v>
      </c>
      <c r="D547" s="32" t="s">
        <v>106</v>
      </c>
      <c r="E547" s="32" t="s">
        <v>1719</v>
      </c>
      <c r="F547" s="32" t="s">
        <v>1720</v>
      </c>
    </row>
    <row r="548" spans="1:6" ht="12.75">
      <c r="A548" s="30" t="s">
        <v>1715</v>
      </c>
      <c r="B548" s="32">
        <v>2</v>
      </c>
      <c r="C548" s="32" t="s">
        <v>1721</v>
      </c>
      <c r="D548" s="32" t="s">
        <v>106</v>
      </c>
      <c r="E548" s="32" t="s">
        <v>1722</v>
      </c>
      <c r="F548" s="32" t="s">
        <v>1723</v>
      </c>
    </row>
    <row r="549" spans="1:6" ht="12.75">
      <c r="A549" s="30" t="s">
        <v>1715</v>
      </c>
      <c r="B549" s="32">
        <v>3</v>
      </c>
      <c r="C549" s="32" t="s">
        <v>1724</v>
      </c>
      <c r="D549" s="32" t="s">
        <v>1725</v>
      </c>
      <c r="E549" s="32" t="s">
        <v>106</v>
      </c>
      <c r="F549" s="32" t="s">
        <v>1726</v>
      </c>
    </row>
    <row r="550" spans="1:6" ht="12.75">
      <c r="A550" s="30" t="s">
        <v>1715</v>
      </c>
      <c r="B550" s="32">
        <v>4</v>
      </c>
      <c r="C550" s="32" t="s">
        <v>1727</v>
      </c>
      <c r="D550" s="32" t="s">
        <v>1728</v>
      </c>
      <c r="E550" s="32" t="s">
        <v>106</v>
      </c>
      <c r="F550" s="32" t="s">
        <v>1729</v>
      </c>
    </row>
    <row r="551" spans="1:6" ht="12.75">
      <c r="A551" s="30" t="s">
        <v>1715</v>
      </c>
      <c r="B551" s="32">
        <v>5</v>
      </c>
      <c r="C551" s="32" t="s">
        <v>1730</v>
      </c>
      <c r="D551" s="32" t="s">
        <v>1731</v>
      </c>
      <c r="E551" s="32" t="s">
        <v>106</v>
      </c>
      <c r="F551" s="32" t="s">
        <v>1732</v>
      </c>
    </row>
    <row r="552" spans="1:6" ht="12.75">
      <c r="A552" s="30" t="s">
        <v>1715</v>
      </c>
      <c r="B552" s="32">
        <v>6</v>
      </c>
      <c r="C552" s="32" t="s">
        <v>1733</v>
      </c>
      <c r="D552" s="32" t="s">
        <v>1734</v>
      </c>
      <c r="E552" s="32" t="s">
        <v>106</v>
      </c>
      <c r="F552" s="32" t="s">
        <v>1735</v>
      </c>
    </row>
    <row r="553" spans="1:6" ht="12.75">
      <c r="A553" s="30" t="s">
        <v>1715</v>
      </c>
      <c r="B553" s="32">
        <v>7</v>
      </c>
      <c r="C553" s="32" t="s">
        <v>1736</v>
      </c>
      <c r="D553" s="32" t="s">
        <v>1737</v>
      </c>
      <c r="E553" s="32" t="s">
        <v>106</v>
      </c>
      <c r="F553" s="32" t="s">
        <v>1738</v>
      </c>
    </row>
    <row r="554" spans="1:6" ht="12.75">
      <c r="A554" s="30" t="s">
        <v>1715</v>
      </c>
      <c r="B554" s="32">
        <v>8</v>
      </c>
      <c r="C554" s="32" t="s">
        <v>1739</v>
      </c>
      <c r="D554" s="32" t="s">
        <v>1740</v>
      </c>
      <c r="E554" s="32" t="s">
        <v>106</v>
      </c>
      <c r="F554" s="32" t="s">
        <v>1741</v>
      </c>
    </row>
    <row r="555" spans="1:6" ht="12.75">
      <c r="A555" s="30" t="s">
        <v>1715</v>
      </c>
      <c r="B555" s="32">
        <v>9</v>
      </c>
      <c r="C555" s="32" t="s">
        <v>1742</v>
      </c>
      <c r="D555" s="32" t="s">
        <v>1743</v>
      </c>
      <c r="E555" s="32" t="s">
        <v>106</v>
      </c>
      <c r="F555" s="32" t="s">
        <v>1744</v>
      </c>
    </row>
    <row r="556" spans="1:6" ht="12.75">
      <c r="A556" s="30" t="s">
        <v>1715</v>
      </c>
      <c r="B556" s="32">
        <v>10</v>
      </c>
      <c r="C556" s="32" t="s">
        <v>1745</v>
      </c>
      <c r="D556" s="32" t="s">
        <v>1746</v>
      </c>
      <c r="E556" s="32" t="s">
        <v>106</v>
      </c>
      <c r="F556" s="32" t="s">
        <v>1747</v>
      </c>
    </row>
    <row r="557" spans="1:6" ht="12.75">
      <c r="A557" s="30" t="s">
        <v>1715</v>
      </c>
      <c r="B557" s="32">
        <v>11</v>
      </c>
      <c r="C557" s="32" t="s">
        <v>1748</v>
      </c>
      <c r="D557" s="32" t="s">
        <v>1749</v>
      </c>
      <c r="E557" s="32" t="s">
        <v>106</v>
      </c>
      <c r="F557" s="32" t="s">
        <v>1750</v>
      </c>
    </row>
    <row r="558" spans="1:6" ht="12.75">
      <c r="A558" s="30" t="s">
        <v>1715</v>
      </c>
      <c r="B558" s="32">
        <v>12</v>
      </c>
      <c r="C558" s="32" t="s">
        <v>1751</v>
      </c>
      <c r="D558" s="32" t="s">
        <v>1752</v>
      </c>
      <c r="E558" s="32" t="s">
        <v>106</v>
      </c>
      <c r="F558" s="32" t="s">
        <v>1753</v>
      </c>
    </row>
    <row r="559" spans="1:6" ht="12.75">
      <c r="A559" s="30" t="s">
        <v>1715</v>
      </c>
      <c r="B559" s="32">
        <v>13</v>
      </c>
      <c r="C559" s="32" t="s">
        <v>1754</v>
      </c>
      <c r="D559" s="32" t="s">
        <v>1755</v>
      </c>
      <c r="E559" s="32" t="s">
        <v>106</v>
      </c>
      <c r="F559" s="32" t="s">
        <v>1756</v>
      </c>
    </row>
    <row r="560" spans="1:6" ht="12.75">
      <c r="A560" s="30" t="s">
        <v>1715</v>
      </c>
      <c r="B560" s="32">
        <v>14</v>
      </c>
      <c r="C560" s="32" t="s">
        <v>1757</v>
      </c>
      <c r="D560" s="32" t="s">
        <v>1758</v>
      </c>
      <c r="E560" s="32" t="s">
        <v>106</v>
      </c>
      <c r="F560" s="32" t="s">
        <v>1759</v>
      </c>
    </row>
    <row r="561" spans="1:6" ht="12.75">
      <c r="A561" s="30" t="s">
        <v>1715</v>
      </c>
      <c r="B561" s="32">
        <v>15</v>
      </c>
      <c r="C561" s="32" t="s">
        <v>1760</v>
      </c>
      <c r="D561" s="32" t="s">
        <v>1761</v>
      </c>
      <c r="E561" s="32" t="s">
        <v>106</v>
      </c>
      <c r="F561" s="32" t="s">
        <v>1762</v>
      </c>
    </row>
    <row r="562" spans="1:6" ht="12.75">
      <c r="A562" s="30" t="s">
        <v>1715</v>
      </c>
      <c r="B562" s="32">
        <v>16</v>
      </c>
      <c r="C562" s="32" t="s">
        <v>1763</v>
      </c>
      <c r="D562" s="32" t="s">
        <v>1764</v>
      </c>
      <c r="E562" s="32" t="s">
        <v>106</v>
      </c>
      <c r="F562" s="32" t="s">
        <v>1765</v>
      </c>
    </row>
    <row r="563" spans="1:6" ht="12.75">
      <c r="A563" s="30" t="s">
        <v>1715</v>
      </c>
      <c r="B563" s="32">
        <v>17</v>
      </c>
      <c r="C563" s="32" t="s">
        <v>1766</v>
      </c>
      <c r="D563" s="32" t="s">
        <v>1767</v>
      </c>
      <c r="E563" s="32" t="s">
        <v>106</v>
      </c>
      <c r="F563" s="32" t="s">
        <v>1768</v>
      </c>
    </row>
    <row r="564" spans="1:6" ht="12.75">
      <c r="A564" s="30" t="s">
        <v>1715</v>
      </c>
      <c r="B564" s="32">
        <v>18</v>
      </c>
      <c r="C564" s="32" t="s">
        <v>1769</v>
      </c>
      <c r="D564" s="32" t="s">
        <v>1770</v>
      </c>
      <c r="E564" s="32" t="s">
        <v>106</v>
      </c>
      <c r="F564" s="32" t="s">
        <v>1771</v>
      </c>
    </row>
    <row r="565" spans="1:6" ht="12.75">
      <c r="A565" s="30" t="s">
        <v>1715</v>
      </c>
      <c r="B565" s="32">
        <v>19</v>
      </c>
      <c r="C565" s="32" t="s">
        <v>1772</v>
      </c>
      <c r="D565" s="32" t="s">
        <v>1773</v>
      </c>
      <c r="E565" s="32" t="s">
        <v>106</v>
      </c>
      <c r="F565" s="32" t="s">
        <v>165</v>
      </c>
    </row>
    <row r="566" spans="1:6" ht="12.75">
      <c r="A566" s="30" t="s">
        <v>1715</v>
      </c>
      <c r="B566" s="32">
        <v>20</v>
      </c>
      <c r="C566" s="32" t="s">
        <v>1774</v>
      </c>
      <c r="D566" s="32" t="s">
        <v>1775</v>
      </c>
      <c r="E566" s="32" t="s">
        <v>106</v>
      </c>
      <c r="F566" s="32" t="s">
        <v>1776</v>
      </c>
    </row>
    <row r="567" spans="1:6" ht="12.75">
      <c r="A567" s="30" t="s">
        <v>1715</v>
      </c>
      <c r="B567" s="32">
        <v>21</v>
      </c>
      <c r="C567" s="32" t="s">
        <v>214</v>
      </c>
      <c r="D567" s="32" t="s">
        <v>1777</v>
      </c>
      <c r="E567" s="32" t="s">
        <v>106</v>
      </c>
      <c r="F567" s="32" t="s">
        <v>1778</v>
      </c>
    </row>
    <row r="568" spans="1:6" ht="12.75">
      <c r="A568" s="30" t="s">
        <v>1715</v>
      </c>
      <c r="B568" s="32">
        <v>22</v>
      </c>
      <c r="C568" s="32" t="s">
        <v>1779</v>
      </c>
      <c r="D568" s="32" t="s">
        <v>106</v>
      </c>
      <c r="E568" s="32" t="s">
        <v>1780</v>
      </c>
      <c r="F568" s="32" t="s">
        <v>1781</v>
      </c>
    </row>
    <row r="569" spans="1:6" ht="12.75">
      <c r="A569" s="30" t="s">
        <v>1715</v>
      </c>
      <c r="B569" s="32">
        <v>23</v>
      </c>
      <c r="C569" s="32" t="s">
        <v>1782</v>
      </c>
      <c r="D569" s="32" t="s">
        <v>106</v>
      </c>
      <c r="E569" s="32" t="s">
        <v>1783</v>
      </c>
      <c r="F569" s="32" t="s">
        <v>1784</v>
      </c>
    </row>
    <row r="570" spans="1:6" ht="12.75">
      <c r="A570" s="30" t="s">
        <v>1785</v>
      </c>
      <c r="B570" s="32">
        <v>0</v>
      </c>
      <c r="C570" s="32" t="s">
        <v>210</v>
      </c>
      <c r="D570" s="32" t="s">
        <v>106</v>
      </c>
      <c r="E570" s="32" t="s">
        <v>200</v>
      </c>
      <c r="F570" s="32" t="s">
        <v>1786</v>
      </c>
    </row>
    <row r="571" spans="1:6" ht="12.75">
      <c r="A571" s="30" t="s">
        <v>1785</v>
      </c>
      <c r="B571" s="32">
        <v>1</v>
      </c>
      <c r="C571" s="32" t="s">
        <v>1787</v>
      </c>
      <c r="D571" s="32" t="s">
        <v>106</v>
      </c>
      <c r="E571" s="32" t="s">
        <v>1788</v>
      </c>
      <c r="F571" s="32" t="s">
        <v>1789</v>
      </c>
    </row>
    <row r="572" spans="1:6" ht="12.75">
      <c r="A572" s="30" t="s">
        <v>1785</v>
      </c>
      <c r="B572" s="32">
        <v>2</v>
      </c>
      <c r="C572" s="32" t="s">
        <v>1790</v>
      </c>
      <c r="D572" s="32" t="s">
        <v>106</v>
      </c>
      <c r="E572" s="32" t="s">
        <v>199</v>
      </c>
      <c r="F572" s="32" t="s">
        <v>1791</v>
      </c>
    </row>
    <row r="573" spans="1:6" ht="12.75">
      <c r="A573" s="30" t="s">
        <v>1785</v>
      </c>
      <c r="B573" s="32">
        <v>3</v>
      </c>
      <c r="C573" s="32" t="s">
        <v>1792</v>
      </c>
      <c r="D573" s="32" t="s">
        <v>1793</v>
      </c>
      <c r="E573" s="32" t="s">
        <v>106</v>
      </c>
      <c r="F573" s="32" t="s">
        <v>1794</v>
      </c>
    </row>
    <row r="574" spans="1:6" ht="12.75">
      <c r="A574" s="30" t="s">
        <v>1785</v>
      </c>
      <c r="B574" s="32">
        <v>4</v>
      </c>
      <c r="C574" s="32" t="s">
        <v>1795</v>
      </c>
      <c r="D574" s="32" t="s">
        <v>1796</v>
      </c>
      <c r="E574" s="32" t="s">
        <v>106</v>
      </c>
      <c r="F574" s="32" t="s">
        <v>1797</v>
      </c>
    </row>
    <row r="575" spans="1:6" ht="12.75">
      <c r="A575" s="30" t="s">
        <v>1785</v>
      </c>
      <c r="B575" s="32">
        <v>5</v>
      </c>
      <c r="C575" s="32" t="s">
        <v>1798</v>
      </c>
      <c r="D575" s="32" t="s">
        <v>1799</v>
      </c>
      <c r="E575" s="32" t="s">
        <v>106</v>
      </c>
      <c r="F575" s="32" t="s">
        <v>1800</v>
      </c>
    </row>
    <row r="576" spans="1:6" ht="12.75">
      <c r="A576" s="30" t="s">
        <v>1785</v>
      </c>
      <c r="B576" s="32">
        <v>6</v>
      </c>
      <c r="C576" s="32" t="s">
        <v>1801</v>
      </c>
      <c r="D576" s="32" t="s">
        <v>1802</v>
      </c>
      <c r="E576" s="32" t="s">
        <v>106</v>
      </c>
      <c r="F576" s="32" t="s">
        <v>1803</v>
      </c>
    </row>
    <row r="577" spans="1:6" ht="12.75">
      <c r="A577" s="30" t="s">
        <v>1785</v>
      </c>
      <c r="B577" s="32">
        <v>7</v>
      </c>
      <c r="C577" s="32" t="s">
        <v>1804</v>
      </c>
      <c r="D577" s="32" t="s">
        <v>1805</v>
      </c>
      <c r="E577" s="32" t="s">
        <v>106</v>
      </c>
      <c r="F577" s="32" t="s">
        <v>1806</v>
      </c>
    </row>
    <row r="578" spans="1:6" ht="12.75">
      <c r="A578" s="30" t="s">
        <v>1785</v>
      </c>
      <c r="B578" s="32">
        <v>8</v>
      </c>
      <c r="C578" s="32" t="s">
        <v>1807</v>
      </c>
      <c r="D578" s="32" t="s">
        <v>1808</v>
      </c>
      <c r="E578" s="32" t="s">
        <v>106</v>
      </c>
      <c r="F578" s="32" t="s">
        <v>1809</v>
      </c>
    </row>
    <row r="579" spans="1:6" ht="12.75">
      <c r="A579" s="30" t="s">
        <v>1785</v>
      </c>
      <c r="B579" s="32">
        <v>9</v>
      </c>
      <c r="C579" s="32" t="s">
        <v>1810</v>
      </c>
      <c r="D579" s="32" t="s">
        <v>177</v>
      </c>
      <c r="E579" s="32" t="s">
        <v>106</v>
      </c>
      <c r="F579" s="32" t="s">
        <v>1811</v>
      </c>
    </row>
    <row r="580" spans="1:6" ht="12.75">
      <c r="A580" s="30" t="s">
        <v>1785</v>
      </c>
      <c r="B580" s="32">
        <v>10</v>
      </c>
      <c r="C580" s="32" t="s">
        <v>1812</v>
      </c>
      <c r="D580" s="32" t="s">
        <v>187</v>
      </c>
      <c r="E580" s="32" t="s">
        <v>106</v>
      </c>
      <c r="F580" s="32" t="s">
        <v>1813</v>
      </c>
    </row>
    <row r="581" spans="1:6" ht="12.75">
      <c r="A581" s="30" t="s">
        <v>1785</v>
      </c>
      <c r="B581" s="32">
        <v>11</v>
      </c>
      <c r="C581" s="32" t="s">
        <v>1814</v>
      </c>
      <c r="D581" s="32" t="s">
        <v>106</v>
      </c>
      <c r="E581" s="32" t="s">
        <v>1815</v>
      </c>
      <c r="F581" s="32" t="s">
        <v>1816</v>
      </c>
    </row>
    <row r="582" spans="1:6" ht="12.75">
      <c r="A582" s="30" t="s">
        <v>1785</v>
      </c>
      <c r="B582" s="32">
        <v>12</v>
      </c>
      <c r="C582" s="32" t="s">
        <v>1817</v>
      </c>
      <c r="D582" s="32" t="s">
        <v>106</v>
      </c>
      <c r="E582" s="32" t="s">
        <v>1818</v>
      </c>
      <c r="F582" s="32" t="s">
        <v>1819</v>
      </c>
    </row>
    <row r="583" spans="1:6" ht="12.75">
      <c r="A583" s="30" t="s">
        <v>1785</v>
      </c>
      <c r="B583" s="32">
        <v>13</v>
      </c>
      <c r="C583" s="32" t="s">
        <v>1820</v>
      </c>
      <c r="D583" s="32" t="s">
        <v>106</v>
      </c>
      <c r="E583" s="32" t="s">
        <v>1821</v>
      </c>
      <c r="F583" s="32" t="s">
        <v>1822</v>
      </c>
    </row>
    <row r="584" spans="1:6" ht="12.75">
      <c r="A584" s="30" t="s">
        <v>1785</v>
      </c>
      <c r="B584" s="32">
        <v>14</v>
      </c>
      <c r="C584" s="32" t="s">
        <v>1823</v>
      </c>
      <c r="D584" s="32" t="s">
        <v>106</v>
      </c>
      <c r="E584" s="32" t="s">
        <v>1824</v>
      </c>
      <c r="F584" s="32" t="s">
        <v>1825</v>
      </c>
    </row>
    <row r="585" spans="1:6" ht="12.75">
      <c r="A585" s="30" t="s">
        <v>1785</v>
      </c>
      <c r="B585" s="32">
        <v>15</v>
      </c>
      <c r="C585" s="32" t="s">
        <v>1826</v>
      </c>
      <c r="D585" s="32" t="s">
        <v>106</v>
      </c>
      <c r="E585" s="32" t="s">
        <v>1827</v>
      </c>
      <c r="F585" s="32" t="s">
        <v>1828</v>
      </c>
    </row>
    <row r="586" spans="1:6" ht="12.75">
      <c r="A586" s="30" t="s">
        <v>1785</v>
      </c>
      <c r="B586" s="32">
        <v>16</v>
      </c>
      <c r="C586" s="32" t="s">
        <v>1829</v>
      </c>
      <c r="D586" s="32" t="s">
        <v>106</v>
      </c>
      <c r="E586" s="32" t="s">
        <v>1830</v>
      </c>
      <c r="F586" s="32" t="s">
        <v>1831</v>
      </c>
    </row>
    <row r="587" spans="1:6" ht="12.75">
      <c r="A587" s="30" t="s">
        <v>1785</v>
      </c>
      <c r="B587" s="32">
        <v>17</v>
      </c>
      <c r="C587" s="32" t="s">
        <v>1832</v>
      </c>
      <c r="D587" s="32" t="s">
        <v>1833</v>
      </c>
      <c r="E587" s="32" t="s">
        <v>106</v>
      </c>
      <c r="F587" s="32" t="s">
        <v>1834</v>
      </c>
    </row>
    <row r="588" spans="1:6" ht="12.75">
      <c r="A588" s="30" t="s">
        <v>1785</v>
      </c>
      <c r="B588" s="32">
        <v>18</v>
      </c>
      <c r="C588" s="32" t="s">
        <v>1835</v>
      </c>
      <c r="D588" s="32" t="s">
        <v>1836</v>
      </c>
      <c r="E588" s="32" t="s">
        <v>106</v>
      </c>
      <c r="F588" s="32" t="s">
        <v>1837</v>
      </c>
    </row>
    <row r="589" spans="1:6" ht="12.75">
      <c r="A589" s="30" t="s">
        <v>1785</v>
      </c>
      <c r="B589" s="32">
        <v>19</v>
      </c>
      <c r="C589" s="32" t="s">
        <v>1838</v>
      </c>
      <c r="D589" s="32" t="s">
        <v>1839</v>
      </c>
      <c r="E589" s="32" t="s">
        <v>106</v>
      </c>
      <c r="F589" s="32" t="s">
        <v>1840</v>
      </c>
    </row>
    <row r="590" spans="1:6" ht="12.75">
      <c r="A590" s="30" t="s">
        <v>1785</v>
      </c>
      <c r="B590" s="32">
        <v>20</v>
      </c>
      <c r="C590" s="32" t="s">
        <v>1841</v>
      </c>
      <c r="D590" s="32" t="s">
        <v>1842</v>
      </c>
      <c r="E590" s="32" t="s">
        <v>106</v>
      </c>
      <c r="F590" s="32" t="s">
        <v>1843</v>
      </c>
    </row>
    <row r="591" spans="1:6" ht="12.75">
      <c r="A591" s="30" t="s">
        <v>1785</v>
      </c>
      <c r="B591" s="32">
        <v>21</v>
      </c>
      <c r="C591" s="32" t="s">
        <v>1844</v>
      </c>
      <c r="D591" s="32" t="s">
        <v>1845</v>
      </c>
      <c r="E591" s="32" t="s">
        <v>106</v>
      </c>
      <c r="F591" s="32" t="s">
        <v>1846</v>
      </c>
    </row>
    <row r="592" spans="1:6" ht="12.75">
      <c r="A592" s="30" t="s">
        <v>1785</v>
      </c>
      <c r="B592" s="32">
        <v>22</v>
      </c>
      <c r="C592" s="32" t="s">
        <v>1847</v>
      </c>
      <c r="D592" s="32" t="s">
        <v>1848</v>
      </c>
      <c r="E592" s="32" t="s">
        <v>1849</v>
      </c>
      <c r="F592" s="32" t="s">
        <v>1850</v>
      </c>
    </row>
    <row r="593" spans="1:6" ht="12.75">
      <c r="A593" s="30" t="s">
        <v>1785</v>
      </c>
      <c r="B593" s="32">
        <v>23</v>
      </c>
      <c r="C593" s="32" t="s">
        <v>1851</v>
      </c>
      <c r="D593" s="32" t="s">
        <v>1852</v>
      </c>
      <c r="E593" s="32" t="s">
        <v>184</v>
      </c>
      <c r="F593" s="32" t="s">
        <v>1853</v>
      </c>
    </row>
    <row r="594" spans="1:6" ht="12.75">
      <c r="A594" s="30" t="s">
        <v>1854</v>
      </c>
      <c r="B594" s="32">
        <v>0</v>
      </c>
      <c r="C594" s="32" t="s">
        <v>1855</v>
      </c>
      <c r="D594" s="32" t="s">
        <v>106</v>
      </c>
      <c r="E594" s="32" t="s">
        <v>1856</v>
      </c>
      <c r="F594" s="32" t="s">
        <v>1857</v>
      </c>
    </row>
    <row r="595" spans="1:6" ht="12.75">
      <c r="A595" s="30" t="s">
        <v>1854</v>
      </c>
      <c r="B595" s="32">
        <v>1</v>
      </c>
      <c r="C595" s="32" t="s">
        <v>1858</v>
      </c>
      <c r="D595" s="32" t="s">
        <v>1859</v>
      </c>
      <c r="E595" s="32" t="s">
        <v>106</v>
      </c>
      <c r="F595" s="32" t="s">
        <v>1860</v>
      </c>
    </row>
    <row r="596" spans="1:6" ht="12.75">
      <c r="A596" s="30" t="s">
        <v>1854</v>
      </c>
      <c r="B596" s="32">
        <v>2</v>
      </c>
      <c r="C596" s="32" t="s">
        <v>1861</v>
      </c>
      <c r="D596" s="32" t="s">
        <v>1862</v>
      </c>
      <c r="E596" s="32" t="s">
        <v>106</v>
      </c>
      <c r="F596" s="32" t="s">
        <v>1863</v>
      </c>
    </row>
    <row r="597" spans="1:6" ht="12.75">
      <c r="A597" s="30" t="s">
        <v>1854</v>
      </c>
      <c r="B597" s="32">
        <v>3</v>
      </c>
      <c r="C597" s="32" t="s">
        <v>1864</v>
      </c>
      <c r="D597" s="32" t="s">
        <v>172</v>
      </c>
      <c r="E597" s="32" t="s">
        <v>106</v>
      </c>
      <c r="F597" s="32" t="s">
        <v>1865</v>
      </c>
    </row>
    <row r="598" spans="1:6" ht="12.75">
      <c r="A598" s="30" t="s">
        <v>1854</v>
      </c>
      <c r="B598" s="32">
        <v>4</v>
      </c>
      <c r="C598" s="32" t="s">
        <v>1866</v>
      </c>
      <c r="D598" s="32" t="s">
        <v>1867</v>
      </c>
      <c r="E598" s="32" t="s">
        <v>106</v>
      </c>
      <c r="F598" s="32" t="s">
        <v>1868</v>
      </c>
    </row>
    <row r="599" spans="1:6" ht="12.75">
      <c r="A599" s="30" t="s">
        <v>1854</v>
      </c>
      <c r="B599" s="32">
        <v>5</v>
      </c>
      <c r="C599" s="32" t="s">
        <v>1869</v>
      </c>
      <c r="D599" s="32" t="s">
        <v>1870</v>
      </c>
      <c r="E599" s="32" t="s">
        <v>106</v>
      </c>
      <c r="F599" s="32" t="s">
        <v>1871</v>
      </c>
    </row>
    <row r="600" spans="1:6" ht="12.75">
      <c r="A600" s="30" t="s">
        <v>1854</v>
      </c>
      <c r="B600" s="32">
        <v>6</v>
      </c>
      <c r="C600" s="32" t="s">
        <v>1872</v>
      </c>
      <c r="D600" s="32" t="s">
        <v>1873</v>
      </c>
      <c r="E600" s="32" t="s">
        <v>106</v>
      </c>
      <c r="F600" s="32" t="s">
        <v>1874</v>
      </c>
    </row>
    <row r="601" spans="1:6" ht="12.75">
      <c r="A601" s="30" t="s">
        <v>1854</v>
      </c>
      <c r="B601" s="32">
        <v>7</v>
      </c>
      <c r="C601" s="32" t="s">
        <v>1875</v>
      </c>
      <c r="D601" s="32" t="s">
        <v>1876</v>
      </c>
      <c r="E601" s="32" t="s">
        <v>106</v>
      </c>
      <c r="F601" s="32" t="s">
        <v>1877</v>
      </c>
    </row>
    <row r="602" spans="1:6" ht="12.75">
      <c r="A602" s="30" t="s">
        <v>1854</v>
      </c>
      <c r="B602" s="32">
        <v>8</v>
      </c>
      <c r="C602" s="32" t="s">
        <v>1298</v>
      </c>
      <c r="D602" s="32" t="s">
        <v>1878</v>
      </c>
      <c r="E602" s="32" t="s">
        <v>106</v>
      </c>
      <c r="F602" s="32" t="s">
        <v>1879</v>
      </c>
    </row>
    <row r="603" spans="1:6" ht="12.75">
      <c r="A603" s="30" t="s">
        <v>1854</v>
      </c>
      <c r="B603" s="32">
        <v>9</v>
      </c>
      <c r="C603" s="32" t="s">
        <v>1880</v>
      </c>
      <c r="D603" s="32" t="s">
        <v>1881</v>
      </c>
      <c r="E603" s="32" t="s">
        <v>106</v>
      </c>
      <c r="F603" s="32" t="s">
        <v>1882</v>
      </c>
    </row>
    <row r="604" spans="1:6" ht="12.75">
      <c r="A604" s="30" t="s">
        <v>1854</v>
      </c>
      <c r="B604" s="32">
        <v>10</v>
      </c>
      <c r="C604" s="32" t="s">
        <v>1883</v>
      </c>
      <c r="D604" s="32" t="s">
        <v>201</v>
      </c>
      <c r="E604" s="32" t="s">
        <v>106</v>
      </c>
      <c r="F604" s="32" t="s">
        <v>1884</v>
      </c>
    </row>
    <row r="605" spans="1:6" ht="12.75">
      <c r="A605" s="30" t="s">
        <v>1854</v>
      </c>
      <c r="B605" s="32">
        <v>11</v>
      </c>
      <c r="C605" s="32" t="s">
        <v>1885</v>
      </c>
      <c r="D605" s="32" t="s">
        <v>1886</v>
      </c>
      <c r="E605" s="32" t="s">
        <v>106</v>
      </c>
      <c r="F605" s="32" t="s">
        <v>1887</v>
      </c>
    </row>
    <row r="606" spans="1:6" ht="12.75">
      <c r="A606" s="30" t="s">
        <v>1854</v>
      </c>
      <c r="B606" s="32">
        <v>12</v>
      </c>
      <c r="C606" s="32" t="s">
        <v>1888</v>
      </c>
      <c r="D606" s="32" t="s">
        <v>1889</v>
      </c>
      <c r="E606" s="32" t="s">
        <v>106</v>
      </c>
      <c r="F606" s="32" t="s">
        <v>242</v>
      </c>
    </row>
    <row r="607" spans="1:6" ht="12.75">
      <c r="A607" s="30" t="s">
        <v>1854</v>
      </c>
      <c r="B607" s="32">
        <v>13</v>
      </c>
      <c r="C607" s="32" t="s">
        <v>1890</v>
      </c>
      <c r="D607" s="32" t="s">
        <v>1891</v>
      </c>
      <c r="E607" s="32" t="s">
        <v>106</v>
      </c>
      <c r="F607" s="32" t="s">
        <v>1892</v>
      </c>
    </row>
    <row r="608" spans="1:6" ht="12.75">
      <c r="A608" s="30" t="s">
        <v>1854</v>
      </c>
      <c r="B608" s="32">
        <v>14</v>
      </c>
      <c r="C608" s="32" t="s">
        <v>1893</v>
      </c>
      <c r="D608" s="32" t="s">
        <v>1894</v>
      </c>
      <c r="E608" s="32" t="s">
        <v>106</v>
      </c>
      <c r="F608" s="32" t="s">
        <v>1895</v>
      </c>
    </row>
    <row r="609" spans="1:6" ht="12.75">
      <c r="A609" s="30" t="s">
        <v>1854</v>
      </c>
      <c r="B609" s="32">
        <v>15</v>
      </c>
      <c r="C609" s="32" t="s">
        <v>1896</v>
      </c>
      <c r="D609" s="32" t="s">
        <v>1897</v>
      </c>
      <c r="E609" s="32" t="s">
        <v>106</v>
      </c>
      <c r="F609" s="32" t="s">
        <v>1898</v>
      </c>
    </row>
    <row r="610" spans="1:6" ht="12.75">
      <c r="A610" s="30" t="s">
        <v>1854</v>
      </c>
      <c r="B610" s="32">
        <v>16</v>
      </c>
      <c r="C610" s="32" t="s">
        <v>1899</v>
      </c>
      <c r="D610" s="32" t="s">
        <v>1900</v>
      </c>
      <c r="E610" s="32" t="s">
        <v>106</v>
      </c>
      <c r="F610" s="32" t="s">
        <v>1901</v>
      </c>
    </row>
    <row r="611" spans="1:6" ht="12.75">
      <c r="A611" s="30" t="s">
        <v>1854</v>
      </c>
      <c r="B611" s="32">
        <v>17</v>
      </c>
      <c r="C611" s="32" t="s">
        <v>1902</v>
      </c>
      <c r="D611" s="32" t="s">
        <v>1903</v>
      </c>
      <c r="E611" s="32" t="s">
        <v>106</v>
      </c>
      <c r="F611" s="32" t="s">
        <v>1904</v>
      </c>
    </row>
    <row r="612" spans="1:6" ht="12.75">
      <c r="A612" s="30" t="s">
        <v>1854</v>
      </c>
      <c r="B612" s="32">
        <v>18</v>
      </c>
      <c r="C612" s="32" t="s">
        <v>1905</v>
      </c>
      <c r="D612" s="32" t="s">
        <v>1906</v>
      </c>
      <c r="E612" s="32" t="s">
        <v>106</v>
      </c>
      <c r="F612" s="32" t="s">
        <v>1907</v>
      </c>
    </row>
    <row r="613" spans="1:6" ht="12.75">
      <c r="A613" s="30" t="s">
        <v>1854</v>
      </c>
      <c r="B613" s="32">
        <v>19</v>
      </c>
      <c r="C613" s="32" t="s">
        <v>1908</v>
      </c>
      <c r="D613" s="32" t="s">
        <v>1909</v>
      </c>
      <c r="E613" s="32" t="s">
        <v>106</v>
      </c>
      <c r="F613" s="32" t="s">
        <v>1910</v>
      </c>
    </row>
    <row r="614" spans="1:6" ht="12.75">
      <c r="A614" s="30" t="s">
        <v>1854</v>
      </c>
      <c r="B614" s="32">
        <v>20</v>
      </c>
      <c r="C614" s="32" t="s">
        <v>1911</v>
      </c>
      <c r="D614" s="32" t="s">
        <v>1912</v>
      </c>
      <c r="E614" s="32" t="s">
        <v>106</v>
      </c>
      <c r="F614" s="32" t="s">
        <v>1913</v>
      </c>
    </row>
    <row r="615" spans="1:6" ht="12.75">
      <c r="A615" s="30" t="s">
        <v>1854</v>
      </c>
      <c r="B615" s="32">
        <v>21</v>
      </c>
      <c r="C615" s="32" t="s">
        <v>1914</v>
      </c>
      <c r="D615" s="32" t="s">
        <v>1915</v>
      </c>
      <c r="E615" s="32" t="s">
        <v>106</v>
      </c>
      <c r="F615" s="32" t="s">
        <v>1916</v>
      </c>
    </row>
    <row r="616" spans="1:6" ht="12.75">
      <c r="A616" s="30" t="s">
        <v>1854</v>
      </c>
      <c r="B616" s="32">
        <v>22</v>
      </c>
      <c r="C616" s="32" t="s">
        <v>1917</v>
      </c>
      <c r="D616" s="32" t="s">
        <v>1918</v>
      </c>
      <c r="E616" s="32" t="s">
        <v>106</v>
      </c>
      <c r="F616" s="32" t="s">
        <v>1919</v>
      </c>
    </row>
    <row r="617" spans="1:6" ht="12.75">
      <c r="A617" s="30" t="s">
        <v>1854</v>
      </c>
      <c r="B617" s="32">
        <v>23</v>
      </c>
      <c r="C617" s="32" t="s">
        <v>1920</v>
      </c>
      <c r="D617" s="32" t="s">
        <v>106</v>
      </c>
      <c r="E617" s="32" t="s">
        <v>1921</v>
      </c>
      <c r="F617" s="32" t="s">
        <v>1922</v>
      </c>
    </row>
    <row r="618" spans="1:6" ht="12.75">
      <c r="A618" s="30" t="s">
        <v>1923</v>
      </c>
      <c r="B618" s="32">
        <v>0</v>
      </c>
      <c r="C618" s="32" t="s">
        <v>1924</v>
      </c>
      <c r="D618" s="32" t="s">
        <v>106</v>
      </c>
      <c r="E618" s="32" t="s">
        <v>1925</v>
      </c>
      <c r="F618" s="32" t="s">
        <v>1926</v>
      </c>
    </row>
    <row r="619" spans="1:6" ht="12.75">
      <c r="A619" s="30" t="s">
        <v>1923</v>
      </c>
      <c r="B619" s="32">
        <v>1</v>
      </c>
      <c r="C619" s="32" t="s">
        <v>1927</v>
      </c>
      <c r="D619" s="32" t="s">
        <v>1928</v>
      </c>
      <c r="E619" s="32" t="s">
        <v>106</v>
      </c>
      <c r="F619" s="32" t="s">
        <v>1929</v>
      </c>
    </row>
    <row r="620" spans="1:6" ht="12.75">
      <c r="A620" s="30" t="s">
        <v>1923</v>
      </c>
      <c r="B620" s="32">
        <v>2</v>
      </c>
      <c r="C620" s="32" t="s">
        <v>1930</v>
      </c>
      <c r="D620" s="32" t="s">
        <v>1931</v>
      </c>
      <c r="E620" s="32" t="s">
        <v>106</v>
      </c>
      <c r="F620" s="32" t="s">
        <v>1932</v>
      </c>
    </row>
    <row r="621" spans="1:6" ht="12.75">
      <c r="A621" s="30" t="s">
        <v>1923</v>
      </c>
      <c r="B621" s="32">
        <v>3</v>
      </c>
      <c r="C621" s="32" t="s">
        <v>1933</v>
      </c>
      <c r="D621" s="32" t="s">
        <v>1934</v>
      </c>
      <c r="E621" s="32" t="s">
        <v>106</v>
      </c>
      <c r="F621" s="32" t="s">
        <v>1935</v>
      </c>
    </row>
    <row r="622" spans="1:6" ht="12.75">
      <c r="A622" s="30" t="s">
        <v>1923</v>
      </c>
      <c r="B622" s="32">
        <v>4</v>
      </c>
      <c r="C622" s="32" t="s">
        <v>1936</v>
      </c>
      <c r="D622" s="32" t="s">
        <v>1937</v>
      </c>
      <c r="E622" s="32" t="s">
        <v>106</v>
      </c>
      <c r="F622" s="32" t="s">
        <v>1938</v>
      </c>
    </row>
    <row r="623" spans="1:6" ht="12.75">
      <c r="A623" s="30" t="s">
        <v>1923</v>
      </c>
      <c r="B623" s="32">
        <v>5</v>
      </c>
      <c r="C623" s="32" t="s">
        <v>1939</v>
      </c>
      <c r="D623" s="32" t="s">
        <v>1940</v>
      </c>
      <c r="E623" s="32" t="s">
        <v>106</v>
      </c>
      <c r="F623" s="32" t="s">
        <v>1941</v>
      </c>
    </row>
    <row r="624" spans="1:6" ht="12.75">
      <c r="A624" s="30" t="s">
        <v>1923</v>
      </c>
      <c r="B624" s="32">
        <v>6</v>
      </c>
      <c r="C624" s="32" t="s">
        <v>1942</v>
      </c>
      <c r="D624" s="32" t="s">
        <v>1943</v>
      </c>
      <c r="E624" s="32" t="s">
        <v>106</v>
      </c>
      <c r="F624" s="32" t="s">
        <v>1944</v>
      </c>
    </row>
    <row r="625" spans="1:6" ht="12.75">
      <c r="A625" s="30" t="s">
        <v>1923</v>
      </c>
      <c r="B625" s="32">
        <v>7</v>
      </c>
      <c r="C625" s="32" t="s">
        <v>1945</v>
      </c>
      <c r="D625" s="32" t="s">
        <v>1946</v>
      </c>
      <c r="E625" s="32" t="s">
        <v>106</v>
      </c>
      <c r="F625" s="32" t="s">
        <v>1947</v>
      </c>
    </row>
    <row r="626" spans="1:6" ht="12.75">
      <c r="A626" s="30" t="s">
        <v>1923</v>
      </c>
      <c r="B626" s="32">
        <v>8</v>
      </c>
      <c r="C626" s="32" t="s">
        <v>1948</v>
      </c>
      <c r="D626" s="32" t="s">
        <v>1356</v>
      </c>
      <c r="E626" s="32" t="s">
        <v>106</v>
      </c>
      <c r="F626" s="32" t="s">
        <v>1949</v>
      </c>
    </row>
    <row r="627" spans="1:6" ht="12.75">
      <c r="A627" s="30" t="s">
        <v>1923</v>
      </c>
      <c r="B627" s="32">
        <v>9</v>
      </c>
      <c r="C627" s="32" t="s">
        <v>1950</v>
      </c>
      <c r="D627" s="32" t="s">
        <v>1662</v>
      </c>
      <c r="E627" s="32" t="s">
        <v>106</v>
      </c>
      <c r="F627" s="32" t="s">
        <v>1951</v>
      </c>
    </row>
    <row r="628" spans="1:6" ht="12.75">
      <c r="A628" s="30" t="s">
        <v>1923</v>
      </c>
      <c r="B628" s="32">
        <v>10</v>
      </c>
      <c r="C628" s="32" t="s">
        <v>1952</v>
      </c>
      <c r="D628" s="32" t="s">
        <v>1953</v>
      </c>
      <c r="E628" s="32" t="s">
        <v>106</v>
      </c>
      <c r="F628" s="32" t="s">
        <v>1954</v>
      </c>
    </row>
    <row r="629" spans="1:6" ht="12.75">
      <c r="A629" s="30" t="s">
        <v>1923</v>
      </c>
      <c r="B629" s="32">
        <v>11</v>
      </c>
      <c r="C629" s="32" t="s">
        <v>1955</v>
      </c>
      <c r="D629" s="32" t="s">
        <v>1956</v>
      </c>
      <c r="E629" s="32" t="s">
        <v>106</v>
      </c>
      <c r="F629" s="32" t="s">
        <v>1957</v>
      </c>
    </row>
    <row r="630" spans="1:6" ht="12.75">
      <c r="A630" s="30" t="s">
        <v>1923</v>
      </c>
      <c r="B630" s="32">
        <v>12</v>
      </c>
      <c r="C630" s="32" t="s">
        <v>1958</v>
      </c>
      <c r="D630" s="32" t="s">
        <v>674</v>
      </c>
      <c r="E630" s="32" t="s">
        <v>106</v>
      </c>
      <c r="F630" s="32" t="s">
        <v>1959</v>
      </c>
    </row>
    <row r="631" spans="1:6" ht="12.75">
      <c r="A631" s="30" t="s">
        <v>1923</v>
      </c>
      <c r="B631" s="32">
        <v>13</v>
      </c>
      <c r="C631" s="32" t="s">
        <v>1960</v>
      </c>
      <c r="D631" s="32" t="s">
        <v>1961</v>
      </c>
      <c r="E631" s="32" t="s">
        <v>106</v>
      </c>
      <c r="F631" s="32" t="s">
        <v>1962</v>
      </c>
    </row>
    <row r="632" spans="1:6" ht="12.75">
      <c r="A632" s="30" t="s">
        <v>1923</v>
      </c>
      <c r="B632" s="32">
        <v>14</v>
      </c>
      <c r="C632" s="32" t="s">
        <v>1963</v>
      </c>
      <c r="D632" s="32" t="s">
        <v>1964</v>
      </c>
      <c r="E632" s="32" t="s">
        <v>106</v>
      </c>
      <c r="F632" s="32" t="s">
        <v>1965</v>
      </c>
    </row>
    <row r="633" spans="1:6" ht="12.75">
      <c r="A633" s="30" t="s">
        <v>1923</v>
      </c>
      <c r="B633" s="32">
        <v>15</v>
      </c>
      <c r="C633" s="32" t="s">
        <v>1966</v>
      </c>
      <c r="D633" s="32" t="s">
        <v>1967</v>
      </c>
      <c r="E633" s="32" t="s">
        <v>106</v>
      </c>
      <c r="F633" s="32" t="s">
        <v>1968</v>
      </c>
    </row>
    <row r="634" spans="1:6" ht="12.75">
      <c r="A634" s="30" t="s">
        <v>1923</v>
      </c>
      <c r="B634" s="32">
        <v>16</v>
      </c>
      <c r="C634" s="32" t="s">
        <v>1969</v>
      </c>
      <c r="D634" s="32" t="s">
        <v>1970</v>
      </c>
      <c r="E634" s="32" t="s">
        <v>106</v>
      </c>
      <c r="F634" s="32" t="s">
        <v>1971</v>
      </c>
    </row>
    <row r="635" spans="1:6" ht="12.75">
      <c r="A635" s="30" t="s">
        <v>1923</v>
      </c>
      <c r="B635" s="32">
        <v>17</v>
      </c>
      <c r="C635" s="32" t="s">
        <v>1972</v>
      </c>
      <c r="D635" s="32" t="s">
        <v>1973</v>
      </c>
      <c r="E635" s="32" t="s">
        <v>106</v>
      </c>
      <c r="F635" s="32" t="s">
        <v>1974</v>
      </c>
    </row>
    <row r="636" spans="1:6" ht="12.75">
      <c r="A636" s="30" t="s">
        <v>1923</v>
      </c>
      <c r="B636" s="32">
        <v>18</v>
      </c>
      <c r="C636" s="32" t="s">
        <v>1975</v>
      </c>
      <c r="D636" s="32" t="s">
        <v>1976</v>
      </c>
      <c r="E636" s="32" t="s">
        <v>106</v>
      </c>
      <c r="F636" s="32" t="s">
        <v>230</v>
      </c>
    </row>
    <row r="637" spans="1:6" ht="12.75">
      <c r="A637" s="30" t="s">
        <v>1923</v>
      </c>
      <c r="B637" s="32">
        <v>19</v>
      </c>
      <c r="C637" s="32" t="s">
        <v>241</v>
      </c>
      <c r="D637" s="32" t="s">
        <v>1977</v>
      </c>
      <c r="E637" s="32" t="s">
        <v>106</v>
      </c>
      <c r="F637" s="32" t="s">
        <v>514</v>
      </c>
    </row>
    <row r="638" spans="1:6" ht="12.75">
      <c r="A638" s="30" t="s">
        <v>1923</v>
      </c>
      <c r="B638" s="32">
        <v>20</v>
      </c>
      <c r="C638" s="32" t="s">
        <v>1978</v>
      </c>
      <c r="D638" s="32" t="s">
        <v>1979</v>
      </c>
      <c r="E638" s="32" t="s">
        <v>106</v>
      </c>
      <c r="F638" s="32" t="s">
        <v>1980</v>
      </c>
    </row>
    <row r="639" spans="1:6" ht="12.75">
      <c r="A639" s="30" t="s">
        <v>1923</v>
      </c>
      <c r="B639" s="32">
        <v>21</v>
      </c>
      <c r="C639" s="32" t="s">
        <v>1981</v>
      </c>
      <c r="D639" s="32" t="s">
        <v>1982</v>
      </c>
      <c r="E639" s="32" t="s">
        <v>106</v>
      </c>
      <c r="F639" s="32" t="s">
        <v>1983</v>
      </c>
    </row>
    <row r="640" spans="1:6" ht="12.75">
      <c r="A640" s="30" t="s">
        <v>1923</v>
      </c>
      <c r="B640" s="32">
        <v>22</v>
      </c>
      <c r="C640" s="32" t="s">
        <v>1984</v>
      </c>
      <c r="D640" s="32" t="s">
        <v>106</v>
      </c>
      <c r="E640" s="32" t="s">
        <v>1985</v>
      </c>
      <c r="F640" s="32" t="s">
        <v>1986</v>
      </c>
    </row>
    <row r="641" spans="1:6" ht="12.75">
      <c r="A641" s="30" t="s">
        <v>1923</v>
      </c>
      <c r="B641" s="32">
        <v>23</v>
      </c>
      <c r="C641" s="32" t="s">
        <v>1987</v>
      </c>
      <c r="D641" s="32" t="s">
        <v>106</v>
      </c>
      <c r="E641" s="32" t="s">
        <v>1988</v>
      </c>
      <c r="F641" s="32" t="s">
        <v>1989</v>
      </c>
    </row>
    <row r="642" spans="1:6" ht="12.75">
      <c r="A642" s="30" t="s">
        <v>1990</v>
      </c>
      <c r="B642" s="32">
        <v>0</v>
      </c>
      <c r="C642" s="32" t="s">
        <v>1991</v>
      </c>
      <c r="D642" s="32" t="s">
        <v>106</v>
      </c>
      <c r="E642" s="32" t="s">
        <v>1992</v>
      </c>
      <c r="F642" s="32" t="s">
        <v>1993</v>
      </c>
    </row>
    <row r="643" spans="1:6" ht="12.75">
      <c r="A643" s="30" t="s">
        <v>1990</v>
      </c>
      <c r="B643" s="32">
        <v>1</v>
      </c>
      <c r="C643" s="32" t="s">
        <v>1994</v>
      </c>
      <c r="D643" s="32" t="s">
        <v>106</v>
      </c>
      <c r="E643" s="32" t="s">
        <v>1995</v>
      </c>
      <c r="F643" s="32" t="s">
        <v>1996</v>
      </c>
    </row>
    <row r="644" spans="1:6" ht="12.75">
      <c r="A644" s="30" t="s">
        <v>1990</v>
      </c>
      <c r="B644" s="32">
        <v>2</v>
      </c>
      <c r="C644" s="32" t="s">
        <v>1997</v>
      </c>
      <c r="D644" s="32" t="s">
        <v>106</v>
      </c>
      <c r="E644" s="32" t="s">
        <v>1998</v>
      </c>
      <c r="F644" s="32" t="s">
        <v>1999</v>
      </c>
    </row>
    <row r="645" spans="1:6" ht="12.75">
      <c r="A645" s="30" t="s">
        <v>1990</v>
      </c>
      <c r="B645" s="32">
        <v>3</v>
      </c>
      <c r="C645" s="32" t="s">
        <v>228</v>
      </c>
      <c r="D645" s="32" t="s">
        <v>2000</v>
      </c>
      <c r="E645" s="32" t="s">
        <v>106</v>
      </c>
      <c r="F645" s="32" t="s">
        <v>2001</v>
      </c>
    </row>
    <row r="646" spans="1:6" ht="12.75">
      <c r="A646" s="30" t="s">
        <v>1990</v>
      </c>
      <c r="B646" s="32">
        <v>4</v>
      </c>
      <c r="C646" s="32" t="s">
        <v>2002</v>
      </c>
      <c r="D646" s="32" t="s">
        <v>2003</v>
      </c>
      <c r="E646" s="32" t="s">
        <v>106</v>
      </c>
      <c r="F646" s="32" t="s">
        <v>2004</v>
      </c>
    </row>
    <row r="647" spans="1:6" ht="12.75">
      <c r="A647" s="30" t="s">
        <v>1990</v>
      </c>
      <c r="B647" s="32">
        <v>5</v>
      </c>
      <c r="C647" s="32" t="s">
        <v>2005</v>
      </c>
      <c r="D647" s="32" t="s">
        <v>2006</v>
      </c>
      <c r="E647" s="32" t="s">
        <v>106</v>
      </c>
      <c r="F647" s="32" t="s">
        <v>2007</v>
      </c>
    </row>
    <row r="648" spans="1:6" ht="12.75">
      <c r="A648" s="30" t="s">
        <v>1990</v>
      </c>
      <c r="B648" s="32">
        <v>6</v>
      </c>
      <c r="C648" s="32" t="s">
        <v>2008</v>
      </c>
      <c r="D648" s="32" t="s">
        <v>987</v>
      </c>
      <c r="E648" s="32" t="s">
        <v>106</v>
      </c>
      <c r="F648" s="32" t="s">
        <v>2009</v>
      </c>
    </row>
    <row r="649" spans="1:6" ht="12.75">
      <c r="A649" s="30" t="s">
        <v>1990</v>
      </c>
      <c r="B649" s="32">
        <v>7</v>
      </c>
      <c r="C649" s="32" t="s">
        <v>2010</v>
      </c>
      <c r="D649" s="32" t="s">
        <v>2011</v>
      </c>
      <c r="E649" s="32" t="s">
        <v>106</v>
      </c>
      <c r="F649" s="32" t="s">
        <v>2012</v>
      </c>
    </row>
    <row r="650" spans="1:6" ht="12.75">
      <c r="A650" s="30" t="s">
        <v>1990</v>
      </c>
      <c r="B650" s="32">
        <v>8</v>
      </c>
      <c r="C650" s="32" t="s">
        <v>2013</v>
      </c>
      <c r="D650" s="32" t="s">
        <v>2014</v>
      </c>
      <c r="E650" s="32" t="s">
        <v>106</v>
      </c>
      <c r="F650" s="32" t="s">
        <v>2015</v>
      </c>
    </row>
    <row r="651" spans="1:6" ht="12.75">
      <c r="A651" s="30" t="s">
        <v>1990</v>
      </c>
      <c r="B651" s="32">
        <v>9</v>
      </c>
      <c r="C651" s="32" t="s">
        <v>2016</v>
      </c>
      <c r="D651" s="32" t="s">
        <v>2017</v>
      </c>
      <c r="E651" s="32" t="s">
        <v>106</v>
      </c>
      <c r="F651" s="32" t="s">
        <v>2018</v>
      </c>
    </row>
    <row r="652" spans="1:6" ht="12.75">
      <c r="A652" s="30" t="s">
        <v>1990</v>
      </c>
      <c r="B652" s="32">
        <v>10</v>
      </c>
      <c r="C652" s="32" t="s">
        <v>2019</v>
      </c>
      <c r="D652" s="32" t="s">
        <v>2020</v>
      </c>
      <c r="E652" s="32" t="s">
        <v>106</v>
      </c>
      <c r="F652" s="32" t="s">
        <v>2021</v>
      </c>
    </row>
    <row r="653" spans="1:6" ht="12.75">
      <c r="A653" s="30" t="s">
        <v>1990</v>
      </c>
      <c r="B653" s="32">
        <v>11</v>
      </c>
      <c r="C653" s="32" t="s">
        <v>2022</v>
      </c>
      <c r="D653" s="32" t="s">
        <v>106</v>
      </c>
      <c r="E653" s="32" t="s">
        <v>2023</v>
      </c>
      <c r="F653" s="32" t="s">
        <v>2024</v>
      </c>
    </row>
    <row r="654" spans="1:6" ht="12.75">
      <c r="A654" s="30" t="s">
        <v>1990</v>
      </c>
      <c r="B654" s="32">
        <v>12</v>
      </c>
      <c r="C654" s="32" t="s">
        <v>2025</v>
      </c>
      <c r="D654" s="32" t="s">
        <v>2026</v>
      </c>
      <c r="E654" s="32" t="s">
        <v>106</v>
      </c>
      <c r="F654" s="32" t="s">
        <v>2027</v>
      </c>
    </row>
    <row r="655" spans="1:6" ht="12.75">
      <c r="A655" s="30" t="s">
        <v>1990</v>
      </c>
      <c r="B655" s="32">
        <v>13</v>
      </c>
      <c r="C655" s="32" t="s">
        <v>2028</v>
      </c>
      <c r="D655" s="32" t="s">
        <v>2029</v>
      </c>
      <c r="E655" s="32" t="s">
        <v>106</v>
      </c>
      <c r="F655" s="32" t="s">
        <v>2030</v>
      </c>
    </row>
    <row r="656" spans="1:6" ht="12.75">
      <c r="A656" s="30" t="s">
        <v>1990</v>
      </c>
      <c r="B656" s="32">
        <v>14</v>
      </c>
      <c r="C656" s="32" t="s">
        <v>2031</v>
      </c>
      <c r="D656" s="32" t="s">
        <v>1629</v>
      </c>
      <c r="E656" s="32" t="s">
        <v>106</v>
      </c>
      <c r="F656" s="32" t="s">
        <v>2032</v>
      </c>
    </row>
    <row r="657" spans="1:6" ht="12.75">
      <c r="A657" s="30" t="s">
        <v>1990</v>
      </c>
      <c r="B657" s="32">
        <v>15</v>
      </c>
      <c r="C657" s="32" t="s">
        <v>2033</v>
      </c>
      <c r="D657" s="32" t="s">
        <v>2034</v>
      </c>
      <c r="E657" s="32" t="s">
        <v>106</v>
      </c>
      <c r="F657" s="32" t="s">
        <v>2035</v>
      </c>
    </row>
    <row r="658" spans="1:6" ht="12.75">
      <c r="A658" s="30" t="s">
        <v>1990</v>
      </c>
      <c r="B658" s="32">
        <v>16</v>
      </c>
      <c r="C658" s="32" t="s">
        <v>2036</v>
      </c>
      <c r="D658" s="32" t="s">
        <v>219</v>
      </c>
      <c r="E658" s="32" t="s">
        <v>106</v>
      </c>
      <c r="F658" s="32" t="s">
        <v>2037</v>
      </c>
    </row>
    <row r="659" spans="1:6" ht="12.75">
      <c r="A659" s="30" t="s">
        <v>1990</v>
      </c>
      <c r="B659" s="32">
        <v>17</v>
      </c>
      <c r="C659" s="32" t="s">
        <v>2038</v>
      </c>
      <c r="D659" s="32" t="s">
        <v>2039</v>
      </c>
      <c r="E659" s="32" t="s">
        <v>106</v>
      </c>
      <c r="F659" s="32" t="s">
        <v>2040</v>
      </c>
    </row>
    <row r="660" spans="1:6" ht="12.75">
      <c r="A660" s="30" t="s">
        <v>1990</v>
      </c>
      <c r="B660" s="32">
        <v>18</v>
      </c>
      <c r="C660" s="32" t="s">
        <v>2041</v>
      </c>
      <c r="D660" s="32" t="s">
        <v>2042</v>
      </c>
      <c r="E660" s="32" t="s">
        <v>106</v>
      </c>
      <c r="F660" s="32" t="s">
        <v>2043</v>
      </c>
    </row>
    <row r="661" spans="1:6" ht="12.75">
      <c r="A661" s="30" t="s">
        <v>1990</v>
      </c>
      <c r="B661" s="32">
        <v>19</v>
      </c>
      <c r="C661" s="32" t="s">
        <v>2044</v>
      </c>
      <c r="D661" s="32" t="s">
        <v>2045</v>
      </c>
      <c r="E661" s="32" t="s">
        <v>106</v>
      </c>
      <c r="F661" s="32" t="s">
        <v>2046</v>
      </c>
    </row>
    <row r="662" spans="1:6" ht="12.75">
      <c r="A662" s="30" t="s">
        <v>1990</v>
      </c>
      <c r="B662" s="32">
        <v>20</v>
      </c>
      <c r="C662" s="32" t="s">
        <v>2047</v>
      </c>
      <c r="D662" s="32" t="s">
        <v>2048</v>
      </c>
      <c r="E662" s="32" t="s">
        <v>106</v>
      </c>
      <c r="F662" s="32" t="s">
        <v>2049</v>
      </c>
    </row>
    <row r="663" spans="1:6" ht="12.75">
      <c r="A663" s="30" t="s">
        <v>1990</v>
      </c>
      <c r="B663" s="32">
        <v>21</v>
      </c>
      <c r="C663" s="32" t="s">
        <v>2050</v>
      </c>
      <c r="D663" s="32" t="s">
        <v>106</v>
      </c>
      <c r="E663" s="32" t="s">
        <v>2051</v>
      </c>
      <c r="F663" s="32" t="s">
        <v>243</v>
      </c>
    </row>
    <row r="664" spans="1:6" ht="12.75">
      <c r="A664" s="30" t="s">
        <v>1990</v>
      </c>
      <c r="B664" s="32">
        <v>22</v>
      </c>
      <c r="C664" s="32" t="s">
        <v>2052</v>
      </c>
      <c r="D664" s="32" t="s">
        <v>106</v>
      </c>
      <c r="E664" s="32" t="s">
        <v>2053</v>
      </c>
      <c r="F664" s="32" t="s">
        <v>2054</v>
      </c>
    </row>
    <row r="665" spans="1:6" ht="12.75">
      <c r="A665" s="30" t="s">
        <v>1990</v>
      </c>
      <c r="B665" s="32">
        <v>23</v>
      </c>
      <c r="C665" s="32" t="s">
        <v>2055</v>
      </c>
      <c r="D665" s="32" t="s">
        <v>106</v>
      </c>
      <c r="E665" s="32" t="s">
        <v>2056</v>
      </c>
      <c r="F665" s="32" t="s">
        <v>2057</v>
      </c>
    </row>
    <row r="666" spans="1:6" ht="12.75">
      <c r="A666" s="30" t="s">
        <v>2058</v>
      </c>
      <c r="B666" s="32">
        <v>0</v>
      </c>
      <c r="C666" s="32" t="s">
        <v>2059</v>
      </c>
      <c r="D666" s="32" t="s">
        <v>106</v>
      </c>
      <c r="E666" s="32" t="s">
        <v>2060</v>
      </c>
      <c r="F666" s="32" t="s">
        <v>2061</v>
      </c>
    </row>
    <row r="667" spans="1:6" ht="12.75">
      <c r="A667" s="30" t="s">
        <v>2058</v>
      </c>
      <c r="B667" s="32">
        <v>1</v>
      </c>
      <c r="C667" s="32" t="s">
        <v>2062</v>
      </c>
      <c r="D667" s="32" t="s">
        <v>106</v>
      </c>
      <c r="E667" s="32" t="s">
        <v>2063</v>
      </c>
      <c r="F667" s="32" t="s">
        <v>2064</v>
      </c>
    </row>
    <row r="668" spans="1:6" ht="12.75">
      <c r="A668" s="30" t="s">
        <v>2058</v>
      </c>
      <c r="B668" s="32">
        <v>2</v>
      </c>
      <c r="C668" s="32" t="s">
        <v>2065</v>
      </c>
      <c r="D668" s="32" t="s">
        <v>2066</v>
      </c>
      <c r="E668" s="32" t="s">
        <v>106</v>
      </c>
      <c r="F668" s="32" t="s">
        <v>2067</v>
      </c>
    </row>
    <row r="669" spans="1:6" ht="12.75">
      <c r="A669" s="30" t="s">
        <v>2058</v>
      </c>
      <c r="B669" s="32">
        <v>3</v>
      </c>
      <c r="C669" s="32" t="s">
        <v>2068</v>
      </c>
      <c r="D669" s="32" t="s">
        <v>2069</v>
      </c>
      <c r="E669" s="32" t="s">
        <v>106</v>
      </c>
      <c r="F669" s="32" t="s">
        <v>2070</v>
      </c>
    </row>
    <row r="670" spans="1:6" ht="12.75">
      <c r="A670" s="30" t="s">
        <v>2058</v>
      </c>
      <c r="B670" s="32">
        <v>4</v>
      </c>
      <c r="C670" s="32" t="s">
        <v>2071</v>
      </c>
      <c r="D670" s="32" t="s">
        <v>2072</v>
      </c>
      <c r="E670" s="32" t="s">
        <v>106</v>
      </c>
      <c r="F670" s="32" t="s">
        <v>2073</v>
      </c>
    </row>
    <row r="671" spans="1:6" ht="12.75">
      <c r="A671" s="30" t="s">
        <v>2058</v>
      </c>
      <c r="B671" s="32">
        <v>5</v>
      </c>
      <c r="C671" s="32" t="s">
        <v>2074</v>
      </c>
      <c r="D671" s="32" t="s">
        <v>2075</v>
      </c>
      <c r="E671" s="32" t="s">
        <v>106</v>
      </c>
      <c r="F671" s="32" t="s">
        <v>2076</v>
      </c>
    </row>
    <row r="672" spans="1:6" ht="12.75">
      <c r="A672" s="30" t="s">
        <v>2058</v>
      </c>
      <c r="B672" s="32">
        <v>6</v>
      </c>
      <c r="C672" s="32" t="s">
        <v>2077</v>
      </c>
      <c r="D672" s="32" t="s">
        <v>2078</v>
      </c>
      <c r="E672" s="32" t="s">
        <v>106</v>
      </c>
      <c r="F672" s="32" t="s">
        <v>2079</v>
      </c>
    </row>
    <row r="673" spans="1:6" ht="12.75">
      <c r="A673" s="30" t="s">
        <v>2058</v>
      </c>
      <c r="B673" s="32">
        <v>7</v>
      </c>
      <c r="C673" s="32" t="s">
        <v>2080</v>
      </c>
      <c r="D673" s="32" t="s">
        <v>2081</v>
      </c>
      <c r="E673" s="32" t="s">
        <v>106</v>
      </c>
      <c r="F673" s="32" t="s">
        <v>2082</v>
      </c>
    </row>
    <row r="674" spans="1:6" ht="12.75">
      <c r="A674" s="30" t="s">
        <v>2058</v>
      </c>
      <c r="B674" s="32">
        <v>8</v>
      </c>
      <c r="C674" s="32" t="s">
        <v>1207</v>
      </c>
      <c r="D674" s="32" t="s">
        <v>2083</v>
      </c>
      <c r="E674" s="32" t="s">
        <v>106</v>
      </c>
      <c r="F674" s="32" t="s">
        <v>1209</v>
      </c>
    </row>
    <row r="675" spans="1:6" ht="12.75">
      <c r="A675" s="30" t="s">
        <v>2058</v>
      </c>
      <c r="B675" s="32">
        <v>9</v>
      </c>
      <c r="C675" s="32" t="s">
        <v>2084</v>
      </c>
      <c r="D675" s="32" t="s">
        <v>2085</v>
      </c>
      <c r="E675" s="32" t="s">
        <v>106</v>
      </c>
      <c r="F675" s="32" t="s">
        <v>2086</v>
      </c>
    </row>
    <row r="676" spans="1:6" ht="12.75">
      <c r="A676" s="30" t="s">
        <v>2058</v>
      </c>
      <c r="B676" s="32">
        <v>10</v>
      </c>
      <c r="C676" s="32" t="s">
        <v>2087</v>
      </c>
      <c r="D676" s="32" t="s">
        <v>2088</v>
      </c>
      <c r="E676" s="32" t="s">
        <v>106</v>
      </c>
      <c r="F676" s="32" t="s">
        <v>2089</v>
      </c>
    </row>
    <row r="677" spans="1:6" ht="12.75">
      <c r="A677" s="30" t="s">
        <v>2058</v>
      </c>
      <c r="B677" s="32">
        <v>11</v>
      </c>
      <c r="C677" s="32" t="s">
        <v>2090</v>
      </c>
      <c r="D677" s="32" t="s">
        <v>106</v>
      </c>
      <c r="E677" s="32" t="s">
        <v>2091</v>
      </c>
      <c r="F677" s="32" t="s">
        <v>234</v>
      </c>
    </row>
    <row r="678" spans="1:6" ht="12.75">
      <c r="A678" s="30" t="s">
        <v>2058</v>
      </c>
      <c r="B678" s="32">
        <v>12</v>
      </c>
      <c r="C678" s="32" t="s">
        <v>445</v>
      </c>
      <c r="D678" s="32" t="s">
        <v>2092</v>
      </c>
      <c r="E678" s="32" t="s">
        <v>106</v>
      </c>
      <c r="F678" s="32" t="s">
        <v>447</v>
      </c>
    </row>
    <row r="679" spans="1:6" ht="12.75">
      <c r="A679" s="30" t="s">
        <v>2058</v>
      </c>
      <c r="B679" s="32">
        <v>13</v>
      </c>
      <c r="C679" s="32" t="s">
        <v>2093</v>
      </c>
      <c r="D679" s="32" t="s">
        <v>106</v>
      </c>
      <c r="E679" s="32" t="s">
        <v>2094</v>
      </c>
      <c r="F679" s="32" t="s">
        <v>2095</v>
      </c>
    </row>
    <row r="680" spans="1:6" ht="12.75">
      <c r="A680" s="30" t="s">
        <v>2058</v>
      </c>
      <c r="B680" s="32">
        <v>14</v>
      </c>
      <c r="C680" s="32" t="s">
        <v>2096</v>
      </c>
      <c r="D680" s="32" t="s">
        <v>2097</v>
      </c>
      <c r="E680" s="32" t="s">
        <v>106</v>
      </c>
      <c r="F680" s="32" t="s">
        <v>2098</v>
      </c>
    </row>
    <row r="681" spans="1:6" ht="12.75">
      <c r="A681" s="30" t="s">
        <v>2058</v>
      </c>
      <c r="B681" s="32">
        <v>15</v>
      </c>
      <c r="C681" s="32" t="s">
        <v>1893</v>
      </c>
      <c r="D681" s="32" t="s">
        <v>106</v>
      </c>
      <c r="E681" s="32" t="s">
        <v>2099</v>
      </c>
      <c r="F681" s="32" t="s">
        <v>1895</v>
      </c>
    </row>
    <row r="682" spans="1:6" ht="12.75">
      <c r="A682" s="30" t="s">
        <v>2058</v>
      </c>
      <c r="B682" s="32">
        <v>16</v>
      </c>
      <c r="C682" s="32" t="s">
        <v>1478</v>
      </c>
      <c r="D682" s="32" t="s">
        <v>106</v>
      </c>
      <c r="E682" s="32" t="s">
        <v>2100</v>
      </c>
      <c r="F682" s="32" t="s">
        <v>1480</v>
      </c>
    </row>
    <row r="683" spans="1:6" ht="12.75">
      <c r="A683" s="30" t="s">
        <v>2058</v>
      </c>
      <c r="B683" s="32">
        <v>17</v>
      </c>
      <c r="C683" s="32" t="s">
        <v>2101</v>
      </c>
      <c r="D683" s="32" t="s">
        <v>106</v>
      </c>
      <c r="E683" s="32" t="s">
        <v>202</v>
      </c>
      <c r="F683" s="32" t="s">
        <v>2102</v>
      </c>
    </row>
    <row r="684" spans="1:6" ht="12.75">
      <c r="A684" s="30" t="s">
        <v>2058</v>
      </c>
      <c r="B684" s="32">
        <v>18</v>
      </c>
      <c r="C684" s="32" t="s">
        <v>2103</v>
      </c>
      <c r="D684" s="32" t="s">
        <v>2104</v>
      </c>
      <c r="E684" s="32" t="s">
        <v>106</v>
      </c>
      <c r="F684" s="32" t="s">
        <v>2105</v>
      </c>
    </row>
    <row r="685" spans="1:6" ht="12.75">
      <c r="A685" s="30" t="s">
        <v>2058</v>
      </c>
      <c r="B685" s="32">
        <v>19</v>
      </c>
      <c r="C685" s="32" t="s">
        <v>2106</v>
      </c>
      <c r="D685" s="32" t="s">
        <v>2107</v>
      </c>
      <c r="E685" s="32" t="s">
        <v>106</v>
      </c>
      <c r="F685" s="32" t="s">
        <v>2108</v>
      </c>
    </row>
    <row r="686" spans="1:6" ht="12.75">
      <c r="A686" s="30" t="s">
        <v>2058</v>
      </c>
      <c r="B686" s="32">
        <v>20</v>
      </c>
      <c r="C686" s="32" t="s">
        <v>2109</v>
      </c>
      <c r="D686" s="32" t="s">
        <v>2110</v>
      </c>
      <c r="E686" s="32" t="s">
        <v>106</v>
      </c>
      <c r="F686" s="32" t="s">
        <v>2111</v>
      </c>
    </row>
    <row r="687" spans="1:6" ht="12.75">
      <c r="A687" s="30" t="s">
        <v>2058</v>
      </c>
      <c r="B687" s="32">
        <v>21</v>
      </c>
      <c r="C687" s="32" t="s">
        <v>2112</v>
      </c>
      <c r="D687" s="32" t="s">
        <v>106</v>
      </c>
      <c r="E687" s="32" t="s">
        <v>2113</v>
      </c>
      <c r="F687" s="32" t="s">
        <v>2114</v>
      </c>
    </row>
    <row r="688" spans="1:6" ht="12.75">
      <c r="A688" s="30" t="s">
        <v>2058</v>
      </c>
      <c r="B688" s="32">
        <v>22</v>
      </c>
      <c r="C688" s="32" t="s">
        <v>2115</v>
      </c>
      <c r="D688" s="32" t="s">
        <v>106</v>
      </c>
      <c r="E688" s="32" t="s">
        <v>2116</v>
      </c>
      <c r="F688" s="32" t="s">
        <v>2117</v>
      </c>
    </row>
    <row r="689" spans="1:6" ht="12.75">
      <c r="A689" s="30" t="s">
        <v>2058</v>
      </c>
      <c r="B689" s="32">
        <v>23</v>
      </c>
      <c r="C689" s="32" t="s">
        <v>2118</v>
      </c>
      <c r="D689" s="32" t="s">
        <v>106</v>
      </c>
      <c r="E689" s="32" t="s">
        <v>2119</v>
      </c>
      <c r="F689" s="32" t="s">
        <v>2120</v>
      </c>
    </row>
    <row r="690" spans="1:6" ht="12.75">
      <c r="A690" s="30" t="s">
        <v>2121</v>
      </c>
      <c r="B690" s="32">
        <v>0</v>
      </c>
      <c r="C690" s="32" t="s">
        <v>2122</v>
      </c>
      <c r="D690" s="32" t="s">
        <v>106</v>
      </c>
      <c r="E690" s="32" t="s">
        <v>640</v>
      </c>
      <c r="F690" s="32" t="s">
        <v>2123</v>
      </c>
    </row>
    <row r="691" spans="1:6" ht="12.75">
      <c r="A691" s="30" t="s">
        <v>2121</v>
      </c>
      <c r="B691" s="32">
        <v>1</v>
      </c>
      <c r="C691" s="32" t="s">
        <v>2124</v>
      </c>
      <c r="D691" s="32" t="s">
        <v>2125</v>
      </c>
      <c r="E691" s="32" t="s">
        <v>106</v>
      </c>
      <c r="F691" s="32" t="s">
        <v>2126</v>
      </c>
    </row>
    <row r="692" spans="1:6" ht="12.75">
      <c r="A692" s="30" t="s">
        <v>2121</v>
      </c>
      <c r="B692" s="32">
        <v>2</v>
      </c>
      <c r="C692" s="32" t="s">
        <v>2127</v>
      </c>
      <c r="D692" s="32" t="s">
        <v>111</v>
      </c>
      <c r="E692" s="32" t="s">
        <v>1565</v>
      </c>
      <c r="F692" s="32" t="s">
        <v>2128</v>
      </c>
    </row>
    <row r="693" spans="1:6" ht="12.75">
      <c r="A693" s="30" t="s">
        <v>2121</v>
      </c>
      <c r="B693" s="32">
        <v>3</v>
      </c>
      <c r="C693" s="32" t="s">
        <v>2129</v>
      </c>
      <c r="D693" s="32" t="s">
        <v>2130</v>
      </c>
      <c r="E693" s="32" t="s">
        <v>106</v>
      </c>
      <c r="F693" s="32" t="s">
        <v>2131</v>
      </c>
    </row>
    <row r="694" spans="1:6" ht="12.75">
      <c r="A694" s="30" t="s">
        <v>2121</v>
      </c>
      <c r="B694" s="32">
        <v>4</v>
      </c>
      <c r="C694" s="32" t="s">
        <v>2132</v>
      </c>
      <c r="D694" s="32" t="s">
        <v>2133</v>
      </c>
      <c r="E694" s="32" t="s">
        <v>106</v>
      </c>
      <c r="F694" s="32" t="s">
        <v>2134</v>
      </c>
    </row>
    <row r="695" spans="1:6" ht="12.75">
      <c r="A695" s="30" t="s">
        <v>2121</v>
      </c>
      <c r="B695" s="32">
        <v>5</v>
      </c>
      <c r="C695" s="32" t="s">
        <v>2135</v>
      </c>
      <c r="D695" s="32" t="s">
        <v>2136</v>
      </c>
      <c r="E695" s="32" t="s">
        <v>106</v>
      </c>
      <c r="F695" s="32" t="s">
        <v>2137</v>
      </c>
    </row>
    <row r="696" spans="1:6" ht="12.75">
      <c r="A696" s="30" t="s">
        <v>2121</v>
      </c>
      <c r="B696" s="32">
        <v>6</v>
      </c>
      <c r="C696" s="32" t="s">
        <v>2138</v>
      </c>
      <c r="D696" s="32" t="s">
        <v>2139</v>
      </c>
      <c r="E696" s="32" t="s">
        <v>106</v>
      </c>
      <c r="F696" s="32" t="s">
        <v>2140</v>
      </c>
    </row>
    <row r="697" spans="1:6" ht="12.75">
      <c r="A697" s="30" t="s">
        <v>2121</v>
      </c>
      <c r="B697" s="32">
        <v>7</v>
      </c>
      <c r="C697" s="32" t="s">
        <v>2141</v>
      </c>
      <c r="D697" s="32" t="s">
        <v>2142</v>
      </c>
      <c r="E697" s="32" t="s">
        <v>106</v>
      </c>
      <c r="F697" s="32" t="s">
        <v>2143</v>
      </c>
    </row>
    <row r="698" spans="1:6" ht="12.75">
      <c r="A698" s="30" t="s">
        <v>2121</v>
      </c>
      <c r="B698" s="32">
        <v>8</v>
      </c>
      <c r="C698" s="32" t="s">
        <v>2144</v>
      </c>
      <c r="D698" s="32" t="s">
        <v>2145</v>
      </c>
      <c r="E698" s="32" t="s">
        <v>106</v>
      </c>
      <c r="F698" s="32" t="s">
        <v>2146</v>
      </c>
    </row>
    <row r="699" spans="1:6" ht="12.75">
      <c r="A699" s="30" t="s">
        <v>2121</v>
      </c>
      <c r="B699" s="32">
        <v>9</v>
      </c>
      <c r="C699" s="32" t="s">
        <v>2147</v>
      </c>
      <c r="D699" s="32" t="s">
        <v>2148</v>
      </c>
      <c r="E699" s="32" t="s">
        <v>106</v>
      </c>
      <c r="F699" s="32" t="s">
        <v>2149</v>
      </c>
    </row>
    <row r="700" spans="1:6" ht="12.75">
      <c r="A700" s="30" t="s">
        <v>2121</v>
      </c>
      <c r="B700" s="32">
        <v>10</v>
      </c>
      <c r="C700" s="32" t="s">
        <v>2150</v>
      </c>
      <c r="D700" s="32" t="s">
        <v>2151</v>
      </c>
      <c r="E700" s="32" t="s">
        <v>106</v>
      </c>
      <c r="F700" s="32" t="s">
        <v>2152</v>
      </c>
    </row>
    <row r="701" spans="1:6" ht="12.75">
      <c r="A701" s="30" t="s">
        <v>2121</v>
      </c>
      <c r="B701" s="32">
        <v>11</v>
      </c>
      <c r="C701" s="32" t="s">
        <v>2153</v>
      </c>
      <c r="D701" s="32" t="s">
        <v>2154</v>
      </c>
      <c r="E701" s="32" t="s">
        <v>106</v>
      </c>
      <c r="F701" s="32" t="s">
        <v>2155</v>
      </c>
    </row>
    <row r="702" spans="1:6" ht="12.75">
      <c r="A702" s="30" t="s">
        <v>2121</v>
      </c>
      <c r="B702" s="32">
        <v>12</v>
      </c>
      <c r="C702" s="32" t="s">
        <v>2156</v>
      </c>
      <c r="D702" s="32" t="s">
        <v>2157</v>
      </c>
      <c r="E702" s="32" t="s">
        <v>106</v>
      </c>
      <c r="F702" s="32" t="s">
        <v>2158</v>
      </c>
    </row>
    <row r="703" spans="1:6" ht="12.75">
      <c r="A703" s="30" t="s">
        <v>2121</v>
      </c>
      <c r="B703" s="32">
        <v>13</v>
      </c>
      <c r="C703" s="32" t="s">
        <v>2159</v>
      </c>
      <c r="D703" s="32" t="s">
        <v>2160</v>
      </c>
      <c r="E703" s="32" t="s">
        <v>106</v>
      </c>
      <c r="F703" s="32" t="s">
        <v>226</v>
      </c>
    </row>
    <row r="704" spans="1:6" ht="12.75">
      <c r="A704" s="30" t="s">
        <v>2121</v>
      </c>
      <c r="B704" s="32">
        <v>14</v>
      </c>
      <c r="C704" s="32" t="s">
        <v>2161</v>
      </c>
      <c r="D704" s="32" t="s">
        <v>2162</v>
      </c>
      <c r="E704" s="32" t="s">
        <v>106</v>
      </c>
      <c r="F704" s="32" t="s">
        <v>2163</v>
      </c>
    </row>
    <row r="705" spans="1:6" ht="12.75">
      <c r="A705" s="30" t="s">
        <v>2121</v>
      </c>
      <c r="B705" s="32">
        <v>15</v>
      </c>
      <c r="C705" s="32" t="s">
        <v>2164</v>
      </c>
      <c r="D705" s="32" t="s">
        <v>2165</v>
      </c>
      <c r="E705" s="32" t="s">
        <v>106</v>
      </c>
      <c r="F705" s="32" t="s">
        <v>2166</v>
      </c>
    </row>
    <row r="706" spans="1:6" ht="12.75">
      <c r="A706" s="30" t="s">
        <v>2121</v>
      </c>
      <c r="B706" s="32">
        <v>16</v>
      </c>
      <c r="C706" s="32" t="s">
        <v>223</v>
      </c>
      <c r="D706" s="32" t="s">
        <v>106</v>
      </c>
      <c r="E706" s="32" t="s">
        <v>2167</v>
      </c>
      <c r="F706" s="32" t="s">
        <v>2168</v>
      </c>
    </row>
    <row r="707" spans="1:6" ht="12.75">
      <c r="A707" s="30" t="s">
        <v>2121</v>
      </c>
      <c r="B707" s="32">
        <v>17</v>
      </c>
      <c r="C707" s="32" t="s">
        <v>2169</v>
      </c>
      <c r="D707" s="32" t="s">
        <v>106</v>
      </c>
      <c r="E707" s="32" t="s">
        <v>2170</v>
      </c>
      <c r="F707" s="32" t="s">
        <v>1347</v>
      </c>
    </row>
    <row r="708" spans="1:6" ht="12.75">
      <c r="A708" s="30" t="s">
        <v>2121</v>
      </c>
      <c r="B708" s="32">
        <v>18</v>
      </c>
      <c r="C708" s="32" t="s">
        <v>2171</v>
      </c>
      <c r="D708" s="32" t="s">
        <v>2172</v>
      </c>
      <c r="E708" s="32" t="s">
        <v>106</v>
      </c>
      <c r="F708" s="32" t="s">
        <v>2173</v>
      </c>
    </row>
    <row r="709" spans="1:6" ht="12.75">
      <c r="A709" s="30" t="s">
        <v>2121</v>
      </c>
      <c r="B709" s="32">
        <v>19</v>
      </c>
      <c r="C709" s="32" t="s">
        <v>2174</v>
      </c>
      <c r="D709" s="32" t="s">
        <v>2175</v>
      </c>
      <c r="E709" s="32" t="s">
        <v>106</v>
      </c>
      <c r="F709" s="32" t="s">
        <v>2176</v>
      </c>
    </row>
    <row r="710" spans="1:6" ht="12.75">
      <c r="A710" s="30" t="s">
        <v>2121</v>
      </c>
      <c r="B710" s="32">
        <v>20</v>
      </c>
      <c r="C710" s="32" t="s">
        <v>2177</v>
      </c>
      <c r="D710" s="32" t="s">
        <v>1918</v>
      </c>
      <c r="E710" s="32" t="s">
        <v>106</v>
      </c>
      <c r="F710" s="32" t="s">
        <v>2178</v>
      </c>
    </row>
    <row r="711" spans="1:6" ht="12.75">
      <c r="A711" s="30" t="s">
        <v>2121</v>
      </c>
      <c r="B711" s="32">
        <v>21</v>
      </c>
      <c r="C711" s="32" t="s">
        <v>2179</v>
      </c>
      <c r="D711" s="32" t="s">
        <v>106</v>
      </c>
      <c r="E711" s="32" t="s">
        <v>2180</v>
      </c>
      <c r="F711" s="32" t="s">
        <v>2181</v>
      </c>
    </row>
    <row r="712" spans="1:6" ht="12.75">
      <c r="A712" s="30" t="s">
        <v>2121</v>
      </c>
      <c r="B712" s="32">
        <v>22</v>
      </c>
      <c r="C712" s="32" t="s">
        <v>2182</v>
      </c>
      <c r="D712" s="32" t="s">
        <v>106</v>
      </c>
      <c r="E712" s="32" t="s">
        <v>2183</v>
      </c>
      <c r="F712" s="32" t="s">
        <v>2184</v>
      </c>
    </row>
    <row r="713" spans="1:6" ht="12.75">
      <c r="A713" s="30" t="s">
        <v>2121</v>
      </c>
      <c r="B713" s="32">
        <v>23</v>
      </c>
      <c r="C713" s="32" t="s">
        <v>2185</v>
      </c>
      <c r="D713" s="32" t="s">
        <v>106</v>
      </c>
      <c r="E713" s="32" t="s">
        <v>2186</v>
      </c>
      <c r="F713" s="32" t="s">
        <v>2187</v>
      </c>
    </row>
    <row r="714" spans="1:6" ht="12.75">
      <c r="A714" s="30" t="s">
        <v>2188</v>
      </c>
      <c r="B714" s="32">
        <v>0</v>
      </c>
      <c r="C714" s="32" t="s">
        <v>2189</v>
      </c>
      <c r="D714" s="32" t="s">
        <v>106</v>
      </c>
      <c r="E714" s="32" t="s">
        <v>2190</v>
      </c>
      <c r="F714" s="32" t="s">
        <v>2191</v>
      </c>
    </row>
    <row r="715" spans="1:6" ht="12.75">
      <c r="A715" s="30" t="s">
        <v>2188</v>
      </c>
      <c r="B715" s="32">
        <v>1</v>
      </c>
      <c r="C715" s="32" t="s">
        <v>2192</v>
      </c>
      <c r="D715" s="32" t="s">
        <v>106</v>
      </c>
      <c r="E715" s="32" t="s">
        <v>2193</v>
      </c>
      <c r="F715" s="32" t="s">
        <v>2194</v>
      </c>
    </row>
    <row r="716" spans="1:6" ht="12.75">
      <c r="A716" s="30" t="s">
        <v>2188</v>
      </c>
      <c r="B716" s="32">
        <v>2</v>
      </c>
      <c r="C716" s="32" t="s">
        <v>2195</v>
      </c>
      <c r="D716" s="32" t="s">
        <v>106</v>
      </c>
      <c r="E716" s="32" t="s">
        <v>2196</v>
      </c>
      <c r="F716" s="32" t="s">
        <v>2197</v>
      </c>
    </row>
    <row r="717" spans="1:6" ht="12.75">
      <c r="A717" s="30" t="s">
        <v>2188</v>
      </c>
      <c r="B717" s="32">
        <v>3</v>
      </c>
      <c r="C717" s="32" t="s">
        <v>2198</v>
      </c>
      <c r="D717" s="32" t="s">
        <v>106</v>
      </c>
      <c r="E717" s="32" t="s">
        <v>2199</v>
      </c>
      <c r="F717" s="32" t="s">
        <v>2200</v>
      </c>
    </row>
    <row r="718" spans="1:6" ht="12.75">
      <c r="A718" s="30" t="s">
        <v>2188</v>
      </c>
      <c r="B718" s="32">
        <v>4</v>
      </c>
      <c r="C718" s="32" t="s">
        <v>2201</v>
      </c>
      <c r="D718" s="32" t="s">
        <v>106</v>
      </c>
      <c r="E718" s="32" t="s">
        <v>2202</v>
      </c>
      <c r="F718" s="32" t="s">
        <v>2203</v>
      </c>
    </row>
    <row r="719" spans="1:6" ht="12.75">
      <c r="A719" s="30" t="s">
        <v>2188</v>
      </c>
      <c r="B719" s="32">
        <v>5</v>
      </c>
      <c r="C719" s="32" t="s">
        <v>2204</v>
      </c>
      <c r="D719" s="32" t="s">
        <v>2205</v>
      </c>
      <c r="E719" s="32" t="s">
        <v>106</v>
      </c>
      <c r="F719" s="32" t="s">
        <v>2206</v>
      </c>
    </row>
    <row r="720" spans="1:6" ht="12.75">
      <c r="A720" s="30" t="s">
        <v>2188</v>
      </c>
      <c r="B720" s="32">
        <v>6</v>
      </c>
      <c r="C720" s="32" t="s">
        <v>2207</v>
      </c>
      <c r="D720" s="32" t="s">
        <v>343</v>
      </c>
      <c r="E720" s="32" t="s">
        <v>106</v>
      </c>
      <c r="F720" s="32" t="s">
        <v>2208</v>
      </c>
    </row>
    <row r="721" spans="1:6" ht="12.75">
      <c r="A721" s="30" t="s">
        <v>2188</v>
      </c>
      <c r="B721" s="32">
        <v>7</v>
      </c>
      <c r="C721" s="32" t="s">
        <v>2209</v>
      </c>
      <c r="D721" s="32" t="s">
        <v>2210</v>
      </c>
      <c r="E721" s="32" t="s">
        <v>106</v>
      </c>
      <c r="F721" s="32" t="s">
        <v>2211</v>
      </c>
    </row>
    <row r="722" spans="1:6" ht="12.75">
      <c r="A722" s="30" t="s">
        <v>2188</v>
      </c>
      <c r="B722" s="32">
        <v>8</v>
      </c>
      <c r="C722" s="32" t="s">
        <v>2212</v>
      </c>
      <c r="D722" s="32" t="s">
        <v>2213</v>
      </c>
      <c r="E722" s="32" t="s">
        <v>106</v>
      </c>
      <c r="F722" s="32" t="s">
        <v>2214</v>
      </c>
    </row>
    <row r="723" spans="1:6" ht="12.75">
      <c r="A723" s="30" t="s">
        <v>2188</v>
      </c>
      <c r="B723" s="32">
        <v>9</v>
      </c>
      <c r="C723" s="32" t="s">
        <v>2215</v>
      </c>
      <c r="D723" s="32" t="s">
        <v>106</v>
      </c>
      <c r="E723" s="32" t="s">
        <v>2216</v>
      </c>
      <c r="F723" s="32" t="s">
        <v>1835</v>
      </c>
    </row>
    <row r="724" spans="1:6" ht="12.75">
      <c r="A724" s="30" t="s">
        <v>2188</v>
      </c>
      <c r="B724" s="32">
        <v>10</v>
      </c>
      <c r="C724" s="32" t="s">
        <v>2217</v>
      </c>
      <c r="D724" s="32" t="s">
        <v>106</v>
      </c>
      <c r="E724" s="32" t="s">
        <v>2218</v>
      </c>
      <c r="F724" s="32" t="s">
        <v>2219</v>
      </c>
    </row>
    <row r="725" spans="1:6" ht="12.75">
      <c r="A725" s="30" t="s">
        <v>2188</v>
      </c>
      <c r="B725" s="32">
        <v>11</v>
      </c>
      <c r="C725" s="32" t="s">
        <v>2220</v>
      </c>
      <c r="D725" s="32" t="s">
        <v>106</v>
      </c>
      <c r="E725" s="32" t="s">
        <v>2221</v>
      </c>
      <c r="F725" s="32" t="s">
        <v>207</v>
      </c>
    </row>
    <row r="726" spans="1:6" ht="12.75">
      <c r="A726" s="30" t="s">
        <v>2188</v>
      </c>
      <c r="B726" s="32">
        <v>12</v>
      </c>
      <c r="C726" s="32" t="s">
        <v>2222</v>
      </c>
      <c r="D726" s="32" t="s">
        <v>106</v>
      </c>
      <c r="E726" s="32" t="s">
        <v>2223</v>
      </c>
      <c r="F726" s="32" t="s">
        <v>2224</v>
      </c>
    </row>
    <row r="727" spans="1:6" ht="12.75">
      <c r="A727" s="30" t="s">
        <v>2188</v>
      </c>
      <c r="B727" s="32">
        <v>13</v>
      </c>
      <c r="C727" s="32" t="s">
        <v>244</v>
      </c>
      <c r="D727" s="32" t="s">
        <v>106</v>
      </c>
      <c r="E727" s="32" t="s">
        <v>2225</v>
      </c>
      <c r="F727" s="32" t="s">
        <v>2226</v>
      </c>
    </row>
    <row r="728" spans="1:6" ht="12.75">
      <c r="A728" s="30" t="s">
        <v>2188</v>
      </c>
      <c r="B728" s="32">
        <v>14</v>
      </c>
      <c r="C728" s="32" t="s">
        <v>2227</v>
      </c>
      <c r="D728" s="32" t="s">
        <v>106</v>
      </c>
      <c r="E728" s="32" t="s">
        <v>2228</v>
      </c>
      <c r="F728" s="32" t="s">
        <v>2229</v>
      </c>
    </row>
    <row r="729" spans="1:6" ht="12.75">
      <c r="A729" s="30" t="s">
        <v>2188</v>
      </c>
      <c r="B729" s="32">
        <v>15</v>
      </c>
      <c r="C729" s="32" t="s">
        <v>2230</v>
      </c>
      <c r="D729" s="32" t="s">
        <v>106</v>
      </c>
      <c r="E729" s="32" t="s">
        <v>2231</v>
      </c>
      <c r="F729" s="32" t="s">
        <v>2232</v>
      </c>
    </row>
    <row r="730" spans="1:6" ht="12.75">
      <c r="A730" s="30" t="s">
        <v>2188</v>
      </c>
      <c r="B730" s="32">
        <v>16</v>
      </c>
      <c r="C730" s="32" t="s">
        <v>2233</v>
      </c>
      <c r="D730" s="32" t="s">
        <v>106</v>
      </c>
      <c r="E730" s="32" t="s">
        <v>2234</v>
      </c>
      <c r="F730" s="32" t="s">
        <v>2235</v>
      </c>
    </row>
    <row r="731" spans="1:6" ht="12.75">
      <c r="A731" s="30" t="s">
        <v>2188</v>
      </c>
      <c r="B731" s="32">
        <v>17</v>
      </c>
      <c r="C731" s="32" t="s">
        <v>2236</v>
      </c>
      <c r="D731" s="32" t="s">
        <v>106</v>
      </c>
      <c r="E731" s="32" t="s">
        <v>2237</v>
      </c>
      <c r="F731" s="32" t="s">
        <v>2238</v>
      </c>
    </row>
    <row r="732" spans="1:6" ht="12.75">
      <c r="A732" s="30" t="s">
        <v>2188</v>
      </c>
      <c r="B732" s="32">
        <v>18</v>
      </c>
      <c r="C732" s="32" t="s">
        <v>2239</v>
      </c>
      <c r="D732" s="32" t="s">
        <v>2240</v>
      </c>
      <c r="E732" s="32" t="s">
        <v>106</v>
      </c>
      <c r="F732" s="32" t="s">
        <v>2241</v>
      </c>
    </row>
    <row r="733" spans="1:6" ht="12.75">
      <c r="A733" s="30" t="s">
        <v>2188</v>
      </c>
      <c r="B733" s="32">
        <v>19</v>
      </c>
      <c r="C733" s="32" t="s">
        <v>2242</v>
      </c>
      <c r="D733" s="32" t="s">
        <v>1683</v>
      </c>
      <c r="E733" s="32" t="s">
        <v>106</v>
      </c>
      <c r="F733" s="32" t="s">
        <v>2243</v>
      </c>
    </row>
    <row r="734" spans="1:6" ht="12.75">
      <c r="A734" s="30" t="s">
        <v>2188</v>
      </c>
      <c r="B734" s="32">
        <v>20</v>
      </c>
      <c r="C734" s="32" t="s">
        <v>2244</v>
      </c>
      <c r="D734" s="32" t="s">
        <v>2245</v>
      </c>
      <c r="E734" s="32" t="s">
        <v>106</v>
      </c>
      <c r="F734" s="32" t="s">
        <v>211</v>
      </c>
    </row>
    <row r="735" spans="1:6" ht="12.75">
      <c r="A735" s="30" t="s">
        <v>2188</v>
      </c>
      <c r="B735" s="32">
        <v>21</v>
      </c>
      <c r="C735" s="32" t="s">
        <v>2246</v>
      </c>
      <c r="D735" s="32" t="s">
        <v>106</v>
      </c>
      <c r="E735" s="32" t="s">
        <v>2247</v>
      </c>
      <c r="F735" s="32" t="s">
        <v>2248</v>
      </c>
    </row>
    <row r="736" spans="1:6" ht="12.75">
      <c r="A736" s="30" t="s">
        <v>2188</v>
      </c>
      <c r="B736" s="32">
        <v>22</v>
      </c>
      <c r="C736" s="32" t="s">
        <v>2249</v>
      </c>
      <c r="D736" s="32" t="s">
        <v>106</v>
      </c>
      <c r="E736" s="32" t="s">
        <v>2250</v>
      </c>
      <c r="F736" s="32" t="s">
        <v>2251</v>
      </c>
    </row>
    <row r="737" spans="1:6" ht="12.75">
      <c r="A737" s="30" t="s">
        <v>2188</v>
      </c>
      <c r="B737" s="32">
        <v>23</v>
      </c>
      <c r="C737" s="32" t="s">
        <v>2252</v>
      </c>
      <c r="D737" s="32" t="s">
        <v>106</v>
      </c>
      <c r="E737" s="32" t="s">
        <v>2253</v>
      </c>
      <c r="F737" s="32" t="s">
        <v>2254</v>
      </c>
    </row>
    <row r="738" spans="1:6" ht="12.75">
      <c r="A738" s="30" t="s">
        <v>2255</v>
      </c>
      <c r="B738" s="32">
        <v>0</v>
      </c>
      <c r="C738" s="32" t="s">
        <v>2256</v>
      </c>
      <c r="D738" s="32" t="s">
        <v>106</v>
      </c>
      <c r="E738" s="32" t="s">
        <v>2257</v>
      </c>
      <c r="F738" s="32" t="s">
        <v>2258</v>
      </c>
    </row>
    <row r="739" spans="1:6" ht="12.75">
      <c r="A739" s="30" t="s">
        <v>2255</v>
      </c>
      <c r="B739" s="32">
        <v>1</v>
      </c>
      <c r="C739" s="32" t="s">
        <v>2259</v>
      </c>
      <c r="D739" s="32" t="s">
        <v>106</v>
      </c>
      <c r="E739" s="32" t="s">
        <v>2260</v>
      </c>
      <c r="F739" s="32" t="s">
        <v>2261</v>
      </c>
    </row>
    <row r="740" spans="1:6" ht="12.75">
      <c r="A740" s="30" t="s">
        <v>2255</v>
      </c>
      <c r="B740" s="32">
        <v>2</v>
      </c>
      <c r="C740" s="32" t="s">
        <v>2262</v>
      </c>
      <c r="D740" s="32" t="s">
        <v>106</v>
      </c>
      <c r="E740" s="32" t="s">
        <v>2263</v>
      </c>
      <c r="F740" s="32" t="s">
        <v>2264</v>
      </c>
    </row>
    <row r="741" spans="1:6" ht="12.75">
      <c r="A741" s="30" t="s">
        <v>2255</v>
      </c>
      <c r="B741" s="32">
        <v>3</v>
      </c>
      <c r="C741" s="32" t="s">
        <v>2265</v>
      </c>
      <c r="D741" s="32" t="s">
        <v>2266</v>
      </c>
      <c r="E741" s="32" t="s">
        <v>106</v>
      </c>
      <c r="F741" s="32" t="s">
        <v>2267</v>
      </c>
    </row>
    <row r="742" spans="1:6" ht="12.75">
      <c r="A742" s="30" t="s">
        <v>2255</v>
      </c>
      <c r="B742" s="32">
        <v>4</v>
      </c>
      <c r="C742" s="32" t="s">
        <v>2268</v>
      </c>
      <c r="D742" s="32" t="s">
        <v>2269</v>
      </c>
      <c r="E742" s="32" t="s">
        <v>106</v>
      </c>
      <c r="F742" s="32" t="s">
        <v>2270</v>
      </c>
    </row>
    <row r="743" spans="1:6" ht="12.75">
      <c r="A743" s="30" t="s">
        <v>2255</v>
      </c>
      <c r="B743" s="32">
        <v>5</v>
      </c>
      <c r="C743" s="32" t="s">
        <v>2271</v>
      </c>
      <c r="D743" s="32" t="s">
        <v>2272</v>
      </c>
      <c r="E743" s="32" t="s">
        <v>106</v>
      </c>
      <c r="F743" s="32" t="s">
        <v>2273</v>
      </c>
    </row>
    <row r="744" spans="1:6" ht="12.75">
      <c r="A744" s="30" t="s">
        <v>2255</v>
      </c>
      <c r="B744" s="32">
        <v>6</v>
      </c>
      <c r="C744" s="32" t="s">
        <v>2274</v>
      </c>
      <c r="D744" s="32" t="s">
        <v>2275</v>
      </c>
      <c r="E744" s="32" t="s">
        <v>106</v>
      </c>
      <c r="F744" s="32" t="s">
        <v>2276</v>
      </c>
    </row>
    <row r="745" spans="1:6" ht="12.75">
      <c r="A745" s="30" t="s">
        <v>2255</v>
      </c>
      <c r="B745" s="32">
        <v>7</v>
      </c>
      <c r="C745" s="32" t="s">
        <v>2277</v>
      </c>
      <c r="D745" s="32" t="s">
        <v>2278</v>
      </c>
      <c r="E745" s="32" t="s">
        <v>106</v>
      </c>
      <c r="F745" s="32" t="s">
        <v>2279</v>
      </c>
    </row>
    <row r="746" spans="1:6" ht="12.75">
      <c r="A746" s="30" t="s">
        <v>2255</v>
      </c>
      <c r="B746" s="32">
        <v>8</v>
      </c>
      <c r="C746" s="32" t="s">
        <v>2280</v>
      </c>
      <c r="D746" s="32" t="s">
        <v>2281</v>
      </c>
      <c r="E746" s="32" t="s">
        <v>106</v>
      </c>
      <c r="F746" s="32" t="s">
        <v>2282</v>
      </c>
    </row>
    <row r="747" spans="1:6" ht="12.75">
      <c r="A747" s="30" t="s">
        <v>2255</v>
      </c>
      <c r="B747" s="32">
        <v>9</v>
      </c>
      <c r="C747" s="32" t="s">
        <v>2283</v>
      </c>
      <c r="D747" s="32" t="s">
        <v>2272</v>
      </c>
      <c r="E747" s="32" t="s">
        <v>106</v>
      </c>
      <c r="F747" s="32" t="s">
        <v>2284</v>
      </c>
    </row>
    <row r="748" spans="1:6" ht="12.75">
      <c r="A748" s="30" t="s">
        <v>2255</v>
      </c>
      <c r="B748" s="32">
        <v>10</v>
      </c>
      <c r="C748" s="32" t="s">
        <v>2285</v>
      </c>
      <c r="D748" s="32" t="s">
        <v>108</v>
      </c>
      <c r="E748" s="32" t="s">
        <v>2286</v>
      </c>
      <c r="F748" s="32" t="s">
        <v>2287</v>
      </c>
    </row>
    <row r="749" spans="1:6" ht="12.75">
      <c r="A749" s="30" t="s">
        <v>2255</v>
      </c>
      <c r="B749" s="32">
        <v>11</v>
      </c>
      <c r="C749" s="32" t="s">
        <v>2288</v>
      </c>
      <c r="D749" s="32" t="s">
        <v>106</v>
      </c>
      <c r="E749" s="32" t="s">
        <v>2289</v>
      </c>
      <c r="F749" s="32" t="s">
        <v>2290</v>
      </c>
    </row>
    <row r="750" spans="1:6" ht="12.75">
      <c r="A750" s="30" t="s">
        <v>2255</v>
      </c>
      <c r="B750" s="32">
        <v>12</v>
      </c>
      <c r="C750" s="32" t="s">
        <v>2291</v>
      </c>
      <c r="D750" s="32" t="s">
        <v>106</v>
      </c>
      <c r="E750" s="32" t="s">
        <v>2292</v>
      </c>
      <c r="F750" s="32" t="s">
        <v>2293</v>
      </c>
    </row>
    <row r="751" spans="1:6" ht="12.75">
      <c r="A751" s="30" t="s">
        <v>2255</v>
      </c>
      <c r="B751" s="32">
        <v>13</v>
      </c>
      <c r="C751" s="32" t="s">
        <v>2294</v>
      </c>
      <c r="D751" s="32" t="s">
        <v>106</v>
      </c>
      <c r="E751" s="32" t="s">
        <v>2295</v>
      </c>
      <c r="F751" s="32" t="s">
        <v>2296</v>
      </c>
    </row>
    <row r="752" spans="1:6" ht="12.75">
      <c r="A752" s="30" t="s">
        <v>2255</v>
      </c>
      <c r="B752" s="32">
        <v>14</v>
      </c>
      <c r="C752" s="32" t="s">
        <v>2297</v>
      </c>
      <c r="D752" s="32" t="s">
        <v>106</v>
      </c>
      <c r="E752" s="32" t="s">
        <v>2298</v>
      </c>
      <c r="F752" s="32" t="s">
        <v>2299</v>
      </c>
    </row>
    <row r="753" spans="1:6" ht="12.75">
      <c r="A753" s="30" t="s">
        <v>2255</v>
      </c>
      <c r="B753" s="32">
        <v>15</v>
      </c>
      <c r="C753" s="32" t="s">
        <v>2300</v>
      </c>
      <c r="D753" s="32" t="s">
        <v>106</v>
      </c>
      <c r="E753" s="32" t="s">
        <v>2301</v>
      </c>
      <c r="F753" s="32" t="s">
        <v>2302</v>
      </c>
    </row>
    <row r="754" spans="1:6" ht="12.75">
      <c r="A754" s="30" t="s">
        <v>2255</v>
      </c>
      <c r="B754" s="32">
        <v>16</v>
      </c>
      <c r="C754" s="32" t="s">
        <v>2303</v>
      </c>
      <c r="D754" s="32" t="s">
        <v>106</v>
      </c>
      <c r="E754" s="32" t="s">
        <v>203</v>
      </c>
      <c r="F754" s="32" t="s">
        <v>2304</v>
      </c>
    </row>
    <row r="755" spans="1:6" ht="12.75">
      <c r="A755" s="30" t="s">
        <v>2255</v>
      </c>
      <c r="B755" s="32">
        <v>17</v>
      </c>
      <c r="C755" s="32" t="s">
        <v>2305</v>
      </c>
      <c r="D755" s="32" t="s">
        <v>106</v>
      </c>
      <c r="E755" s="32" t="s">
        <v>1659</v>
      </c>
      <c r="F755" s="32" t="s">
        <v>2306</v>
      </c>
    </row>
    <row r="756" spans="1:6" ht="12.75">
      <c r="A756" s="30" t="s">
        <v>2255</v>
      </c>
      <c r="B756" s="32">
        <v>18</v>
      </c>
      <c r="C756" s="32" t="s">
        <v>2307</v>
      </c>
      <c r="D756" s="32" t="s">
        <v>489</v>
      </c>
      <c r="E756" s="32" t="s">
        <v>106</v>
      </c>
      <c r="F756" s="32" t="s">
        <v>2308</v>
      </c>
    </row>
    <row r="757" spans="1:6" ht="12.75">
      <c r="A757" s="30" t="s">
        <v>2255</v>
      </c>
      <c r="B757" s="32">
        <v>19</v>
      </c>
      <c r="C757" s="32" t="s">
        <v>2117</v>
      </c>
      <c r="D757" s="32" t="s">
        <v>2309</v>
      </c>
      <c r="E757" s="32" t="s">
        <v>106</v>
      </c>
      <c r="F757" s="32" t="s">
        <v>2310</v>
      </c>
    </row>
    <row r="758" spans="1:6" ht="12.75">
      <c r="A758" s="30" t="s">
        <v>2255</v>
      </c>
      <c r="B758" s="32">
        <v>20</v>
      </c>
      <c r="C758" s="32" t="s">
        <v>1269</v>
      </c>
      <c r="D758" s="32" t="s">
        <v>2311</v>
      </c>
      <c r="E758" s="32" t="s">
        <v>106</v>
      </c>
      <c r="F758" s="32" t="s">
        <v>1270</v>
      </c>
    </row>
    <row r="759" spans="1:6" ht="12.75">
      <c r="A759" s="30" t="s">
        <v>2255</v>
      </c>
      <c r="B759" s="32">
        <v>21</v>
      </c>
      <c r="C759" s="32" t="s">
        <v>2312</v>
      </c>
      <c r="D759" s="32" t="s">
        <v>106</v>
      </c>
      <c r="E759" s="32" t="s">
        <v>2313</v>
      </c>
      <c r="F759" s="32" t="s">
        <v>2314</v>
      </c>
    </row>
    <row r="760" spans="1:6" ht="12.75">
      <c r="A760" s="30" t="s">
        <v>2255</v>
      </c>
      <c r="B760" s="32">
        <v>22</v>
      </c>
      <c r="C760" s="32" t="s">
        <v>2315</v>
      </c>
      <c r="D760" s="32" t="s">
        <v>106</v>
      </c>
      <c r="E760" s="32" t="s">
        <v>189</v>
      </c>
      <c r="F760" s="32" t="s">
        <v>2316</v>
      </c>
    </row>
    <row r="761" spans="1:6" ht="12.75">
      <c r="A761" s="30" t="s">
        <v>2255</v>
      </c>
      <c r="B761" s="32">
        <v>23</v>
      </c>
      <c r="C761" s="32" t="s">
        <v>2317</v>
      </c>
      <c r="D761" s="32" t="s">
        <v>106</v>
      </c>
      <c r="E761" s="32" t="s">
        <v>2318</v>
      </c>
      <c r="F761" s="32" t="s">
        <v>2319</v>
      </c>
    </row>
  </sheetData>
  <sheetProtection/>
  <mergeCells count="67">
    <mergeCell ref="A4:C4"/>
    <mergeCell ref="D4:E4"/>
    <mergeCell ref="F4:G4"/>
    <mergeCell ref="F5:G5"/>
    <mergeCell ref="F6:G6"/>
    <mergeCell ref="D5:E5"/>
    <mergeCell ref="D3:G3"/>
    <mergeCell ref="C20:G20"/>
    <mergeCell ref="B1:C1"/>
    <mergeCell ref="D1:H1"/>
    <mergeCell ref="A2:G2"/>
    <mergeCell ref="A3:B3"/>
    <mergeCell ref="A18:B18"/>
    <mergeCell ref="A19:G19"/>
    <mergeCell ref="A20:B20"/>
    <mergeCell ref="A5:B5"/>
    <mergeCell ref="A14:G14"/>
    <mergeCell ref="A15:B15"/>
    <mergeCell ref="A16:B16"/>
    <mergeCell ref="A17:B17"/>
    <mergeCell ref="A6:B6"/>
    <mergeCell ref="A7:B7"/>
    <mergeCell ref="A8:B8"/>
    <mergeCell ref="F7:G7"/>
    <mergeCell ref="D6:E6"/>
    <mergeCell ref="D7:E7"/>
    <mergeCell ref="D25:G25"/>
    <mergeCell ref="A21:B21"/>
    <mergeCell ref="D21:G21"/>
    <mergeCell ref="H8:H18"/>
    <mergeCell ref="A9:G9"/>
    <mergeCell ref="A10:B10"/>
    <mergeCell ref="A11:B11"/>
    <mergeCell ref="A12:B12"/>
    <mergeCell ref="A13:B13"/>
    <mergeCell ref="D22:G22"/>
    <mergeCell ref="A23:B23"/>
    <mergeCell ref="D23:G23"/>
    <mergeCell ref="A24:B24"/>
    <mergeCell ref="D24:G24"/>
    <mergeCell ref="A33:B33"/>
    <mergeCell ref="D26:G26"/>
    <mergeCell ref="A28:B28"/>
    <mergeCell ref="C28:G28"/>
    <mergeCell ref="A29:B29"/>
    <mergeCell ref="C29:G29"/>
    <mergeCell ref="D27:G27"/>
    <mergeCell ref="D34:G34"/>
    <mergeCell ref="A30:B30"/>
    <mergeCell ref="D30:G30"/>
    <mergeCell ref="D35:G35"/>
    <mergeCell ref="A36:B36"/>
    <mergeCell ref="D36:G36"/>
    <mergeCell ref="A31:B31"/>
    <mergeCell ref="D31:G31"/>
    <mergeCell ref="A32:B32"/>
    <mergeCell ref="D32:G32"/>
    <mergeCell ref="A35:B35"/>
    <mergeCell ref="C33:G33"/>
    <mergeCell ref="D39:G39"/>
    <mergeCell ref="A38:B38"/>
    <mergeCell ref="A39:B39"/>
    <mergeCell ref="H19:H39"/>
    <mergeCell ref="D38:G38"/>
    <mergeCell ref="A37:B37"/>
    <mergeCell ref="D37:G37"/>
    <mergeCell ref="A34:B34"/>
  </mergeCells>
  <printOptions horizontalCentered="1"/>
  <pageMargins left="0" right="0" top="0" bottom="0" header="0" footer="0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Полубаринов Сергей Николаевич</dc:creator>
  <cp:keywords/>
  <dc:description/>
  <cp:lastModifiedBy>Полубаринов Сергей Николаевич</cp:lastModifiedBy>
  <cp:lastPrinted>2012-08-15T12:45:24Z</cp:lastPrinted>
  <dcterms:created xsi:type="dcterms:W3CDTF">2012-01-30T04:28:44Z</dcterms:created>
  <dcterms:modified xsi:type="dcterms:W3CDTF">2012-10-12T13:28:01Z</dcterms:modified>
  <cp:category/>
  <cp:version/>
  <cp:contentType/>
  <cp:contentStatus/>
</cp:coreProperties>
</file>